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65" windowWidth="16320" windowHeight="13290" tabRatio="857"/>
  </bookViews>
  <sheets>
    <sheet name="jednotlivá pásma SO" sheetId="1" r:id="rId1"/>
    <sheet name="jednotlivé závody SO" sheetId="4" r:id="rId2"/>
    <sheet name="MČR 2016 SO" sheetId="5" r:id="rId3"/>
    <sheet name="jednotlivá pásma MO" sheetId="6" r:id="rId4"/>
    <sheet name="jednotlivé závody MO" sheetId="3" r:id="rId5"/>
    <sheet name="MČR 2016 MO" sheetId="2" r:id="rId6"/>
  </sheets>
  <definedNames>
    <definedName name="_xlnm._FilterDatabase" localSheetId="3" hidden="1">'jednotlivá pásma MO'!$BM$3:$BS$3</definedName>
    <definedName name="_xlnm._FilterDatabase" localSheetId="0" hidden="1">'jednotlivá pásma SO'!$O$3:$T$3</definedName>
    <definedName name="_xlnm._FilterDatabase" localSheetId="4" hidden="1">'jednotlivé závody MO'!$R$3:$AF$56</definedName>
    <definedName name="_xlnm._FilterDatabase" localSheetId="1" hidden="1">'jednotlivé závody SO'!$R$3:$AF$3</definedName>
  </definedNames>
  <calcPr calcId="145621"/>
</workbook>
</file>

<file path=xl/calcChain.xml><?xml version="1.0" encoding="utf-8"?>
<calcChain xmlns="http://schemas.openxmlformats.org/spreadsheetml/2006/main">
  <c r="BS4" i="1" l="1"/>
  <c r="AE4" i="1"/>
  <c r="AV36" i="4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O57" i="1"/>
  <c r="H57" i="1"/>
  <c r="O56" i="1"/>
  <c r="H56" i="1"/>
  <c r="O55" i="1"/>
  <c r="H55" i="1"/>
  <c r="O54" i="1"/>
  <c r="H54" i="1"/>
  <c r="O53" i="1"/>
  <c r="H53" i="1"/>
  <c r="O52" i="1"/>
  <c r="H52" i="1"/>
  <c r="O51" i="1"/>
  <c r="H51" i="1"/>
  <c r="O50" i="1"/>
  <c r="H50" i="1"/>
  <c r="O49" i="1"/>
  <c r="H49" i="1"/>
  <c r="O48" i="1"/>
  <c r="H48" i="1"/>
  <c r="O47" i="1"/>
  <c r="H47" i="1"/>
  <c r="O46" i="1"/>
  <c r="H46" i="1"/>
  <c r="O45" i="1"/>
  <c r="H45" i="1"/>
  <c r="O44" i="1"/>
  <c r="H44" i="1"/>
  <c r="O43" i="1"/>
  <c r="H43" i="1"/>
  <c r="O42" i="1"/>
  <c r="H42" i="1"/>
  <c r="O41" i="1"/>
  <c r="H41" i="1"/>
  <c r="O40" i="1"/>
  <c r="H40" i="1"/>
  <c r="O39" i="1"/>
  <c r="H39" i="1"/>
  <c r="O38" i="1"/>
  <c r="H38" i="1"/>
  <c r="O37" i="1"/>
  <c r="H37" i="1"/>
  <c r="O36" i="1"/>
  <c r="H36" i="1"/>
  <c r="W35" i="1"/>
  <c r="O35" i="1"/>
  <c r="H35" i="1"/>
  <c r="W34" i="1"/>
  <c r="O34" i="1"/>
  <c r="H34" i="1"/>
  <c r="W33" i="1"/>
  <c r="O33" i="1"/>
  <c r="H33" i="1"/>
  <c r="W32" i="1"/>
  <c r="O32" i="1"/>
  <c r="H32" i="1"/>
  <c r="W31" i="1"/>
  <c r="O31" i="1"/>
  <c r="H31" i="1"/>
  <c r="W30" i="1"/>
  <c r="O30" i="1"/>
  <c r="H30" i="1"/>
  <c r="W29" i="1"/>
  <c r="O29" i="1"/>
  <c r="H29" i="1"/>
  <c r="W28" i="1"/>
  <c r="O28" i="1"/>
  <c r="H28" i="1"/>
  <c r="W27" i="1"/>
  <c r="O27" i="1"/>
  <c r="H27" i="1"/>
  <c r="W26" i="1"/>
  <c r="O26" i="1"/>
  <c r="H26" i="1"/>
  <c r="W25" i="1"/>
  <c r="O25" i="1"/>
  <c r="H25" i="1"/>
  <c r="BC24" i="1"/>
  <c r="W24" i="1"/>
  <c r="O24" i="1"/>
  <c r="H24" i="1"/>
  <c r="BC23" i="1"/>
  <c r="W23" i="1"/>
  <c r="O23" i="1"/>
  <c r="H23" i="1"/>
  <c r="BC22" i="1"/>
  <c r="W22" i="1"/>
  <c r="O22" i="1"/>
  <c r="H22" i="1"/>
  <c r="BC21" i="1"/>
  <c r="W21" i="1"/>
  <c r="O21" i="1"/>
  <c r="H21" i="1"/>
  <c r="BC20" i="1"/>
  <c r="AE20" i="1"/>
  <c r="W20" i="1"/>
  <c r="O20" i="1"/>
  <c r="H20" i="1"/>
  <c r="BS19" i="1"/>
  <c r="BC19" i="1"/>
  <c r="AM19" i="1"/>
  <c r="AE19" i="1"/>
  <c r="W19" i="1"/>
  <c r="O19" i="1"/>
  <c r="H19" i="1"/>
  <c r="BS18" i="1"/>
  <c r="BK18" i="1"/>
  <c r="BC18" i="1"/>
  <c r="AM18" i="1"/>
  <c r="AE18" i="1"/>
  <c r="W18" i="1"/>
  <c r="O18" i="1"/>
  <c r="H18" i="1"/>
  <c r="BS17" i="1"/>
  <c r="BK17" i="1"/>
  <c r="BC17" i="1"/>
  <c r="AM17" i="1"/>
  <c r="AE17" i="1"/>
  <c r="W17" i="1"/>
  <c r="O17" i="1"/>
  <c r="H17" i="1"/>
  <c r="BS16" i="1"/>
  <c r="BK16" i="1"/>
  <c r="BC16" i="1"/>
  <c r="AU16" i="1"/>
  <c r="AM16" i="1"/>
  <c r="AE16" i="1"/>
  <c r="W16" i="1"/>
  <c r="O16" i="1"/>
  <c r="H16" i="1"/>
  <c r="BS15" i="1"/>
  <c r="BK15" i="1"/>
  <c r="BC15" i="1"/>
  <c r="AU15" i="1"/>
  <c r="AM15" i="1"/>
  <c r="AE15" i="1"/>
  <c r="W15" i="1"/>
  <c r="O15" i="1"/>
  <c r="H15" i="1"/>
  <c r="BS14" i="1"/>
  <c r="BK14" i="1"/>
  <c r="BC14" i="1"/>
  <c r="AU14" i="1"/>
  <c r="AM14" i="1"/>
  <c r="AE14" i="1"/>
  <c r="W14" i="1"/>
  <c r="O14" i="1"/>
  <c r="H14" i="1"/>
  <c r="BS13" i="1"/>
  <c r="BK13" i="1"/>
  <c r="BC13" i="1"/>
  <c r="AU13" i="1"/>
  <c r="AM13" i="1"/>
  <c r="AE13" i="1"/>
  <c r="W13" i="1"/>
  <c r="O13" i="1"/>
  <c r="H13" i="1"/>
  <c r="CA12" i="1"/>
  <c r="BS12" i="1"/>
  <c r="BK12" i="1"/>
  <c r="BC12" i="1"/>
  <c r="AU12" i="1"/>
  <c r="AM12" i="1"/>
  <c r="AE12" i="1"/>
  <c r="W12" i="1"/>
  <c r="O12" i="1"/>
  <c r="H12" i="1"/>
  <c r="CA11" i="1"/>
  <c r="BS11" i="1"/>
  <c r="BK11" i="1"/>
  <c r="BC11" i="1"/>
  <c r="AU11" i="1"/>
  <c r="AM11" i="1"/>
  <c r="AE11" i="1"/>
  <c r="W11" i="1"/>
  <c r="O11" i="1"/>
  <c r="H11" i="1"/>
  <c r="CI10" i="1"/>
  <c r="CA10" i="1"/>
  <c r="BS10" i="1"/>
  <c r="BK10" i="1"/>
  <c r="BC10" i="1"/>
  <c r="AU10" i="1"/>
  <c r="AM10" i="1"/>
  <c r="AE10" i="1"/>
  <c r="W10" i="1"/>
  <c r="O10" i="1"/>
  <c r="H10" i="1"/>
  <c r="CI9" i="1"/>
  <c r="CA9" i="1"/>
  <c r="BS9" i="1"/>
  <c r="BK9" i="1"/>
  <c r="BC9" i="1"/>
  <c r="AU9" i="1"/>
  <c r="AM9" i="1"/>
  <c r="AE9" i="1"/>
  <c r="W9" i="1"/>
  <c r="O9" i="1"/>
  <c r="H9" i="1"/>
  <c r="CI8" i="1"/>
  <c r="CA8" i="1"/>
  <c r="BS8" i="1"/>
  <c r="BK8" i="1"/>
  <c r="BC8" i="1"/>
  <c r="AU8" i="1"/>
  <c r="AM8" i="1"/>
  <c r="AE8" i="1"/>
  <c r="W8" i="1"/>
  <c r="O8" i="1"/>
  <c r="H8" i="1"/>
  <c r="CI7" i="1"/>
  <c r="CA7" i="1"/>
  <c r="BS7" i="1"/>
  <c r="BK7" i="1"/>
  <c r="BC7" i="1"/>
  <c r="AU7" i="1"/>
  <c r="AM7" i="1"/>
  <c r="AE7" i="1"/>
  <c r="W7" i="1"/>
  <c r="O7" i="1"/>
  <c r="H7" i="1"/>
  <c r="CY6" i="1"/>
  <c r="CQ6" i="1"/>
  <c r="CI6" i="1"/>
  <c r="CA6" i="1"/>
  <c r="BS6" i="1"/>
  <c r="BK6" i="1"/>
  <c r="BC6" i="1"/>
  <c r="AU6" i="1"/>
  <c r="AM6" i="1"/>
  <c r="AE6" i="1"/>
  <c r="W6" i="1"/>
  <c r="O6" i="1"/>
  <c r="H6" i="1"/>
  <c r="CY5" i="1"/>
  <c r="CQ5" i="1"/>
  <c r="CI5" i="1"/>
  <c r="CA5" i="1"/>
  <c r="BS5" i="1"/>
  <c r="BK5" i="1"/>
  <c r="BC5" i="1"/>
  <c r="AU5" i="1"/>
  <c r="AM5" i="1"/>
  <c r="AE5" i="1"/>
  <c r="W5" i="1"/>
  <c r="O5" i="1"/>
  <c r="H5" i="1"/>
  <c r="CY4" i="1"/>
  <c r="CQ4" i="1"/>
  <c r="CI4" i="1"/>
  <c r="CA4" i="1"/>
  <c r="BK4" i="1"/>
  <c r="BC4" i="1"/>
  <c r="AU4" i="1"/>
  <c r="AM4" i="1"/>
  <c r="W4" i="1"/>
  <c r="O4" i="1"/>
  <c r="H4" i="1"/>
  <c r="P102" i="4"/>
  <c r="P101" i="4"/>
  <c r="P100" i="4"/>
  <c r="P99" i="4"/>
  <c r="P98" i="4"/>
  <c r="P97" i="4"/>
  <c r="P96" i="4"/>
  <c r="P95" i="4"/>
  <c r="P94" i="4"/>
  <c r="P93" i="4"/>
  <c r="P92" i="4"/>
  <c r="AF91" i="4"/>
  <c r="P91" i="4"/>
  <c r="AF90" i="4"/>
  <c r="P90" i="4"/>
  <c r="AF89" i="4"/>
  <c r="P89" i="4"/>
  <c r="AF88" i="4"/>
  <c r="P88" i="4"/>
  <c r="AF87" i="4"/>
  <c r="P87" i="4"/>
  <c r="AF86" i="4"/>
  <c r="P86" i="4"/>
  <c r="AF85" i="4"/>
  <c r="P85" i="4"/>
  <c r="AF84" i="4"/>
  <c r="P84" i="4"/>
  <c r="AF83" i="4"/>
  <c r="P83" i="4"/>
  <c r="AF82" i="4"/>
  <c r="P82" i="4"/>
  <c r="AF81" i="4"/>
  <c r="P81" i="4"/>
  <c r="AF80" i="4"/>
  <c r="P80" i="4"/>
  <c r="AF79" i="4"/>
  <c r="P79" i="4"/>
  <c r="AF78" i="4"/>
  <c r="P78" i="4"/>
  <c r="AF77" i="4"/>
  <c r="P77" i="4"/>
  <c r="AF76" i="4"/>
  <c r="P76" i="4"/>
  <c r="AF75" i="4"/>
  <c r="P75" i="4"/>
  <c r="AF74" i="4"/>
  <c r="P74" i="4"/>
  <c r="AF73" i="4"/>
  <c r="P73" i="4"/>
  <c r="AF72" i="4"/>
  <c r="P72" i="4"/>
  <c r="AF71" i="4"/>
  <c r="P71" i="4"/>
  <c r="AF70" i="4"/>
  <c r="P70" i="4"/>
  <c r="AF69" i="4"/>
  <c r="P69" i="4"/>
  <c r="AF68" i="4"/>
  <c r="P68" i="4"/>
  <c r="AF67" i="4"/>
  <c r="P67" i="4"/>
  <c r="AF66" i="4"/>
  <c r="P66" i="4"/>
  <c r="AF65" i="4"/>
  <c r="P65" i="4"/>
  <c r="AF64" i="4"/>
  <c r="P64" i="4"/>
  <c r="AF63" i="4"/>
  <c r="P63" i="4"/>
  <c r="AF62" i="4"/>
  <c r="P62" i="4"/>
  <c r="AF61" i="4"/>
  <c r="P61" i="4"/>
  <c r="AF60" i="4"/>
  <c r="P60" i="4"/>
  <c r="AF59" i="4"/>
  <c r="P59" i="4"/>
  <c r="AF58" i="4"/>
  <c r="P58" i="4"/>
  <c r="AF57" i="4"/>
  <c r="P57" i="4"/>
  <c r="AF56" i="4"/>
  <c r="P56" i="4"/>
  <c r="AF55" i="4"/>
  <c r="P55" i="4"/>
  <c r="AF54" i="4"/>
  <c r="P54" i="4"/>
  <c r="AF53" i="4"/>
  <c r="P53" i="4"/>
  <c r="AF52" i="4"/>
  <c r="P52" i="4"/>
  <c r="AF51" i="4"/>
  <c r="P51" i="4"/>
  <c r="AF50" i="4"/>
  <c r="P50" i="4"/>
  <c r="AF49" i="4"/>
  <c r="P49" i="4"/>
  <c r="AF48" i="4"/>
  <c r="P48" i="4"/>
  <c r="AF47" i="4"/>
  <c r="P47" i="4"/>
  <c r="AF46" i="4"/>
  <c r="P46" i="4"/>
  <c r="AF45" i="4"/>
  <c r="P45" i="4"/>
  <c r="AF44" i="4"/>
  <c r="P44" i="4"/>
  <c r="AF43" i="4"/>
  <c r="P43" i="4"/>
  <c r="AF42" i="4"/>
  <c r="P42" i="4"/>
  <c r="AF41" i="4"/>
  <c r="P41" i="4"/>
  <c r="AF40" i="4"/>
  <c r="P40" i="4"/>
  <c r="AF39" i="4"/>
  <c r="P39" i="4"/>
  <c r="AV38" i="4"/>
  <c r="AF38" i="4"/>
  <c r="P38" i="4"/>
  <c r="AV37" i="4"/>
  <c r="AF37" i="4"/>
  <c r="P37" i="4"/>
  <c r="AF36" i="4"/>
  <c r="P36" i="4"/>
  <c r="AV35" i="4"/>
  <c r="AF35" i="4"/>
  <c r="P35" i="4"/>
  <c r="AV34" i="4"/>
  <c r="AF34" i="4"/>
  <c r="P34" i="4"/>
  <c r="AV33" i="4"/>
  <c r="AF33" i="4"/>
  <c r="P33" i="4"/>
  <c r="AV32" i="4"/>
  <c r="AF32" i="4"/>
  <c r="P32" i="4"/>
  <c r="AV31" i="4"/>
  <c r="AF31" i="4"/>
  <c r="P31" i="4"/>
  <c r="AV30" i="4"/>
  <c r="AF30" i="4"/>
  <c r="P30" i="4"/>
  <c r="AV29" i="4"/>
  <c r="AF29" i="4"/>
  <c r="P29" i="4"/>
  <c r="AV28" i="4"/>
  <c r="AF28" i="4"/>
  <c r="P28" i="4"/>
  <c r="AV27" i="4"/>
  <c r="AF27" i="4"/>
  <c r="P27" i="4"/>
  <c r="AV26" i="4"/>
  <c r="AF26" i="4"/>
  <c r="P26" i="4"/>
  <c r="AV25" i="4"/>
  <c r="AF25" i="4"/>
  <c r="P25" i="4"/>
  <c r="AV24" i="4"/>
  <c r="AF24" i="4"/>
  <c r="P24" i="4"/>
  <c r="AV23" i="4"/>
  <c r="AF23" i="4"/>
  <c r="P23" i="4"/>
  <c r="AV22" i="4"/>
  <c r="AF22" i="4"/>
  <c r="P22" i="4"/>
  <c r="AV21" i="4"/>
  <c r="AF21" i="4"/>
  <c r="P21" i="4"/>
  <c r="AV20" i="4"/>
  <c r="AF20" i="4"/>
  <c r="P20" i="4"/>
  <c r="AV19" i="4"/>
  <c r="AF19" i="4"/>
  <c r="P19" i="4"/>
  <c r="AV18" i="4"/>
  <c r="AF18" i="4"/>
  <c r="P18" i="4"/>
  <c r="AV17" i="4"/>
  <c r="AF17" i="4"/>
  <c r="P17" i="4"/>
  <c r="AV16" i="4"/>
  <c r="AF16" i="4"/>
  <c r="P16" i="4"/>
  <c r="AV15" i="4"/>
  <c r="AF15" i="4"/>
  <c r="P15" i="4"/>
  <c r="AV14" i="4"/>
  <c r="AF14" i="4"/>
  <c r="P14" i="4"/>
  <c r="AV13" i="4"/>
  <c r="AF13" i="4"/>
  <c r="P13" i="4"/>
  <c r="AV12" i="4"/>
  <c r="AF12" i="4"/>
  <c r="P12" i="4"/>
  <c r="AV11" i="4"/>
  <c r="AF11" i="4"/>
  <c r="P11" i="4"/>
  <c r="AV10" i="4"/>
  <c r="AF10" i="4"/>
  <c r="P10" i="4"/>
  <c r="AV9" i="4"/>
  <c r="AF9" i="4"/>
  <c r="P9" i="4"/>
  <c r="AV8" i="4"/>
  <c r="AF8" i="4"/>
  <c r="P8" i="4"/>
  <c r="AV7" i="4"/>
  <c r="AF7" i="4"/>
  <c r="P7" i="4"/>
  <c r="AV6" i="4"/>
  <c r="AF6" i="4"/>
  <c r="P6" i="4"/>
  <c r="AV5" i="4"/>
  <c r="AF5" i="4"/>
  <c r="P5" i="4"/>
  <c r="AV4" i="4"/>
  <c r="AF4" i="4"/>
  <c r="P4" i="4"/>
  <c r="BK6" i="6"/>
  <c r="H7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O36" i="6"/>
  <c r="H36" i="6"/>
  <c r="O35" i="6"/>
  <c r="H35" i="6"/>
  <c r="O34" i="6"/>
  <c r="H34" i="6"/>
  <c r="O33" i="6"/>
  <c r="H33" i="6"/>
  <c r="O32" i="6"/>
  <c r="H32" i="6"/>
  <c r="O31" i="6"/>
  <c r="H31" i="6"/>
  <c r="O30" i="6"/>
  <c r="H30" i="6"/>
  <c r="O29" i="6"/>
  <c r="H29" i="6"/>
  <c r="O28" i="6"/>
  <c r="H28" i="6"/>
  <c r="W27" i="6"/>
  <c r="O27" i="6"/>
  <c r="H27" i="6"/>
  <c r="W25" i="6"/>
  <c r="O26" i="6"/>
  <c r="H26" i="6"/>
  <c r="W18" i="6"/>
  <c r="O25" i="6"/>
  <c r="H25" i="6"/>
  <c r="W24" i="6"/>
  <c r="O24" i="6"/>
  <c r="H24" i="6"/>
  <c r="W13" i="6"/>
  <c r="O23" i="6"/>
  <c r="H23" i="6"/>
  <c r="W17" i="6"/>
  <c r="O22" i="6"/>
  <c r="H22" i="6"/>
  <c r="W21" i="6"/>
  <c r="O21" i="6"/>
  <c r="H21" i="6"/>
  <c r="W23" i="6"/>
  <c r="O20" i="6"/>
  <c r="H20" i="6"/>
  <c r="W20" i="6"/>
  <c r="O19" i="6"/>
  <c r="H19" i="6"/>
  <c r="W8" i="6"/>
  <c r="O18" i="6"/>
  <c r="H18" i="6"/>
  <c r="W6" i="6"/>
  <c r="O17" i="6"/>
  <c r="H17" i="6"/>
  <c r="W22" i="6"/>
  <c r="O16" i="6"/>
  <c r="H16" i="6"/>
  <c r="AE15" i="6"/>
  <c r="W26" i="6"/>
  <c r="O15" i="6"/>
  <c r="H15" i="6"/>
  <c r="BC13" i="6"/>
  <c r="AE14" i="6"/>
  <c r="W14" i="6"/>
  <c r="O14" i="6"/>
  <c r="H14" i="6"/>
  <c r="BC10" i="6"/>
  <c r="AE9" i="6"/>
  <c r="W11" i="6"/>
  <c r="O13" i="6"/>
  <c r="H13" i="6"/>
  <c r="BC8" i="6"/>
  <c r="AM8" i="6"/>
  <c r="AE11" i="6"/>
  <c r="W16" i="6"/>
  <c r="O12" i="6"/>
  <c r="H12" i="6"/>
  <c r="BC14" i="6"/>
  <c r="AU10" i="6"/>
  <c r="AM9" i="6"/>
  <c r="AE13" i="6"/>
  <c r="W15" i="6"/>
  <c r="O11" i="6"/>
  <c r="H11" i="6"/>
  <c r="BC9" i="6"/>
  <c r="AU11" i="6"/>
  <c r="AM6" i="6"/>
  <c r="AE7" i="6"/>
  <c r="W10" i="6"/>
  <c r="O10" i="6"/>
  <c r="H10" i="6"/>
  <c r="BS9" i="6"/>
  <c r="BK9" i="6"/>
  <c r="BC6" i="6"/>
  <c r="AU6" i="6"/>
  <c r="AM12" i="6"/>
  <c r="AE12" i="6"/>
  <c r="W19" i="6"/>
  <c r="O9" i="6"/>
  <c r="H9" i="6"/>
  <c r="BS7" i="6"/>
  <c r="BK5" i="6"/>
  <c r="BC12" i="6"/>
  <c r="AU9" i="6"/>
  <c r="AM10" i="6"/>
  <c r="AE10" i="6"/>
  <c r="W9" i="6"/>
  <c r="O8" i="6"/>
  <c r="H8" i="6"/>
  <c r="BS8" i="6"/>
  <c r="BK7" i="6"/>
  <c r="BC11" i="6"/>
  <c r="AU8" i="6"/>
  <c r="AM11" i="6"/>
  <c r="AE8" i="6"/>
  <c r="W12" i="6"/>
  <c r="O7" i="6"/>
  <c r="CA6" i="6"/>
  <c r="BS6" i="6"/>
  <c r="BC5" i="6"/>
  <c r="AU7" i="6"/>
  <c r="AM7" i="6"/>
  <c r="AE6" i="6"/>
  <c r="W5" i="6"/>
  <c r="O6" i="6"/>
  <c r="H6" i="6"/>
  <c r="CA5" i="6"/>
  <c r="BS5" i="6"/>
  <c r="BK8" i="6"/>
  <c r="BC7" i="6"/>
  <c r="AU4" i="6"/>
  <c r="AM5" i="6"/>
  <c r="AE5" i="6"/>
  <c r="W4" i="6"/>
  <c r="O5" i="6"/>
  <c r="H5" i="6"/>
  <c r="CY4" i="6"/>
  <c r="CQ4" i="6"/>
  <c r="CI4" i="6"/>
  <c r="CA4" i="6"/>
  <c r="BS4" i="6"/>
  <c r="BK4" i="6"/>
  <c r="BC4" i="6"/>
  <c r="AU5" i="6"/>
  <c r="AM4" i="6"/>
  <c r="AE4" i="6"/>
  <c r="W7" i="6"/>
  <c r="O4" i="6"/>
  <c r="H4" i="6"/>
</calcChain>
</file>

<file path=xl/sharedStrings.xml><?xml version="1.0" encoding="utf-8"?>
<sst xmlns="http://schemas.openxmlformats.org/spreadsheetml/2006/main" count="2274" uniqueCount="375">
  <si>
    <t>144MHz SO</t>
  </si>
  <si>
    <t>432MHz SO</t>
  </si>
  <si>
    <t>1296MHz SO</t>
  </si>
  <si>
    <t>2.3GHz SO</t>
  </si>
  <si>
    <t>3,4GHz SO</t>
  </si>
  <si>
    <t>5.7GHz SO</t>
  </si>
  <si>
    <t>10GHz SO</t>
  </si>
  <si>
    <t>24GHz SO</t>
  </si>
  <si>
    <t>47GHz SO</t>
  </si>
  <si>
    <t>76GHz SO</t>
  </si>
  <si>
    <t>122GHz SO</t>
  </si>
  <si>
    <t>134GHz SO</t>
  </si>
  <si>
    <t>248GHz SO</t>
  </si>
  <si>
    <t>pořadí</t>
  </si>
  <si>
    <t xml:space="preserve"> Značka</t>
  </si>
  <si>
    <t>I.SUB</t>
  </si>
  <si>
    <t>II.SUB</t>
  </si>
  <si>
    <t>PD</t>
  </si>
  <si>
    <t>VHF</t>
  </si>
  <si>
    <t>A1</t>
  </si>
  <si>
    <t>CELKEM</t>
  </si>
  <si>
    <t>UHF</t>
  </si>
  <si>
    <t>MW</t>
  </si>
  <si>
    <t>1.</t>
  </si>
  <si>
    <t>OK2EZ</t>
  </si>
  <si>
    <t>OK1VUF</t>
  </si>
  <si>
    <t>OK1MAC</t>
  </si>
  <si>
    <t>OK1YA</t>
  </si>
  <si>
    <t>OK1IA</t>
  </si>
  <si>
    <t>OK1AIY</t>
  </si>
  <si>
    <t>OK1JHM</t>
  </si>
  <si>
    <t>2.</t>
  </si>
  <si>
    <t>OK1FIG</t>
  </si>
  <si>
    <t>OK1IBB</t>
  </si>
  <si>
    <t>OK2GD</t>
  </si>
  <si>
    <t>OK1VAV</t>
  </si>
  <si>
    <t>OK1EM</t>
  </si>
  <si>
    <t>OK2QI</t>
  </si>
  <si>
    <t>OK1MBT</t>
  </si>
  <si>
    <t>3.</t>
  </si>
  <si>
    <t>OK1VRY</t>
  </si>
  <si>
    <t>OK1VBN</t>
  </si>
  <si>
    <t>OK2ZTK</t>
  </si>
  <si>
    <t>OK1UFL</t>
  </si>
  <si>
    <t>OK2LL</t>
  </si>
  <si>
    <t>OK1VRL</t>
  </si>
  <si>
    <t>4.</t>
  </si>
  <si>
    <t>OK2SSJ</t>
  </si>
  <si>
    <t>OK1MHJ</t>
  </si>
  <si>
    <t>OK1AYR</t>
  </si>
  <si>
    <t>OK1UFF</t>
  </si>
  <si>
    <t>OK1IEI</t>
  </si>
  <si>
    <t>OK1VM</t>
  </si>
  <si>
    <t>5.</t>
  </si>
  <si>
    <t>OK2VLT</t>
  </si>
  <si>
    <t>OK1FHA</t>
  </si>
  <si>
    <t>6.</t>
  </si>
  <si>
    <t>OK1JLM</t>
  </si>
  <si>
    <t>OK1VEI</t>
  </si>
  <si>
    <t>OK1CJH</t>
  </si>
  <si>
    <t>7.</t>
  </si>
  <si>
    <t>OK1VUB</t>
  </si>
  <si>
    <t>OK2BRX</t>
  </si>
  <si>
    <t>OK1TEH</t>
  </si>
  <si>
    <t>8.</t>
  </si>
  <si>
    <t>OK2PVX</t>
  </si>
  <si>
    <t>OK2BPR</t>
  </si>
  <si>
    <t>OK7RA</t>
  </si>
  <si>
    <t>9.</t>
  </si>
  <si>
    <t>OK2AQ</t>
  </si>
  <si>
    <t>10.</t>
  </si>
  <si>
    <t>OK2BSP</t>
  </si>
  <si>
    <t>OK2UYZ</t>
  </si>
  <si>
    <t>OK1DCI</t>
  </si>
  <si>
    <t>OK2STV</t>
  </si>
  <si>
    <t>11.</t>
  </si>
  <si>
    <t>OK1TRW</t>
  </si>
  <si>
    <t>OK1USW</t>
  </si>
  <si>
    <t>OKSTV</t>
  </si>
  <si>
    <t>12.</t>
  </si>
  <si>
    <t>OK2TKE</t>
  </si>
  <si>
    <t>OK1RW</t>
  </si>
  <si>
    <t>OK5YY</t>
  </si>
  <si>
    <t>13.</t>
  </si>
  <si>
    <t>OK1FMP</t>
  </si>
  <si>
    <t>OK1PGS</t>
  </si>
  <si>
    <t>OK1ZVP</t>
  </si>
  <si>
    <t>14.</t>
  </si>
  <si>
    <t>OK5ET</t>
  </si>
  <si>
    <t>OK1NWD</t>
  </si>
  <si>
    <t>15.</t>
  </si>
  <si>
    <t>OK2VIR</t>
  </si>
  <si>
    <t>OK1DSZ</t>
  </si>
  <si>
    <t>OK1ZIA</t>
  </si>
  <si>
    <t>16.</t>
  </si>
  <si>
    <t>17.</t>
  </si>
  <si>
    <t>OK1DPO</t>
  </si>
  <si>
    <t>OK1FLY</t>
  </si>
  <si>
    <t>18.</t>
  </si>
  <si>
    <t>OK2UPG</t>
  </si>
  <si>
    <t>OK2DGB</t>
  </si>
  <si>
    <t>19.</t>
  </si>
  <si>
    <t>OK1NOR</t>
  </si>
  <si>
    <t>OK1DEU</t>
  </si>
  <si>
    <t>20.</t>
  </si>
  <si>
    <t>OK6N</t>
  </si>
  <si>
    <t>21.</t>
  </si>
  <si>
    <t>OK6TT</t>
  </si>
  <si>
    <t>OK1WGW</t>
  </si>
  <si>
    <t>22.</t>
  </si>
  <si>
    <t>OK1NPF</t>
  </si>
  <si>
    <t>OK2IGL</t>
  </si>
  <si>
    <t>23.</t>
  </si>
  <si>
    <t>24.</t>
  </si>
  <si>
    <t>OK1DIX</t>
  </si>
  <si>
    <t>OK7GU</t>
  </si>
  <si>
    <t>25.</t>
  </si>
  <si>
    <t>OK2WF</t>
  </si>
  <si>
    <t>OK1ANA</t>
  </si>
  <si>
    <t>26.</t>
  </si>
  <si>
    <t>OK1XHD</t>
  </si>
  <si>
    <t>27.</t>
  </si>
  <si>
    <t>OK1FQK</t>
  </si>
  <si>
    <t>OK2FUG</t>
  </si>
  <si>
    <t>28.</t>
  </si>
  <si>
    <t>OK1VDJ</t>
  </si>
  <si>
    <t>OK4AC</t>
  </si>
  <si>
    <t>29.</t>
  </si>
  <si>
    <t>OK2BMJ</t>
  </si>
  <si>
    <t>OK2UKG</t>
  </si>
  <si>
    <t>30.</t>
  </si>
  <si>
    <t>OK1DRX</t>
  </si>
  <si>
    <t>OK1FMY</t>
  </si>
  <si>
    <t>31.</t>
  </si>
  <si>
    <t>OK1UDQ</t>
  </si>
  <si>
    <t>32.</t>
  </si>
  <si>
    <t>OK1DDV</t>
  </si>
  <si>
    <t>OK2SJJ</t>
  </si>
  <si>
    <t>33.</t>
  </si>
  <si>
    <t>34.</t>
  </si>
  <si>
    <t>OK1CMA</t>
  </si>
  <si>
    <t>35.</t>
  </si>
  <si>
    <t>OK1VSJ</t>
  </si>
  <si>
    <t>36.</t>
  </si>
  <si>
    <t>OK9GJA</t>
  </si>
  <si>
    <t>37.</t>
  </si>
  <si>
    <t>OK1VKC</t>
  </si>
  <si>
    <t>38.</t>
  </si>
  <si>
    <t>OK2BHL</t>
  </si>
  <si>
    <t>39.</t>
  </si>
  <si>
    <t>40.</t>
  </si>
  <si>
    <t>OK1DEK</t>
  </si>
  <si>
    <t>41.</t>
  </si>
  <si>
    <t>OK1VOF</t>
  </si>
  <si>
    <t>42.</t>
  </si>
  <si>
    <t>OK2PSC</t>
  </si>
  <si>
    <t>43.</t>
  </si>
  <si>
    <t>OK2UIN</t>
  </si>
  <si>
    <t>OK1AGE</t>
  </si>
  <si>
    <t>44.</t>
  </si>
  <si>
    <t>OK1KN</t>
  </si>
  <si>
    <t>45.</t>
  </si>
  <si>
    <t>OK1IO</t>
  </si>
  <si>
    <t>46.</t>
  </si>
  <si>
    <t>OK2GA</t>
  </si>
  <si>
    <t>OK1DOL</t>
  </si>
  <si>
    <t>47.</t>
  </si>
  <si>
    <t>OK2FB</t>
  </si>
  <si>
    <t>OK8WW</t>
  </si>
  <si>
    <t>48.</t>
  </si>
  <si>
    <t>OK6MS</t>
  </si>
  <si>
    <t>OK1PMA</t>
  </si>
  <si>
    <t>49.</t>
  </si>
  <si>
    <t>OK2MC</t>
  </si>
  <si>
    <t>OK2PAQ</t>
  </si>
  <si>
    <t>50.</t>
  </si>
  <si>
    <t>OK1RKE</t>
  </si>
  <si>
    <t>51.</t>
  </si>
  <si>
    <t>OK2ILA</t>
  </si>
  <si>
    <t>OK1KZ</t>
  </si>
  <si>
    <t>52.</t>
  </si>
  <si>
    <t>OK1ZHS</t>
  </si>
  <si>
    <t>OK1VLG</t>
  </si>
  <si>
    <t>53.</t>
  </si>
  <si>
    <t>OK1DSD</t>
  </si>
  <si>
    <t>54.</t>
  </si>
  <si>
    <t>OK9ATD</t>
  </si>
  <si>
    <t>55.</t>
  </si>
  <si>
    <t>56.</t>
  </si>
  <si>
    <t>57.</t>
  </si>
  <si>
    <t>OK2MEU</t>
  </si>
  <si>
    <t>58.</t>
  </si>
  <si>
    <t>59.</t>
  </si>
  <si>
    <t>OK1PCB</t>
  </si>
  <si>
    <t>60.</t>
  </si>
  <si>
    <t>OK1TVL</t>
  </si>
  <si>
    <t>61.</t>
  </si>
  <si>
    <t>OK1AKI</t>
  </si>
  <si>
    <t>62.</t>
  </si>
  <si>
    <t>63.</t>
  </si>
  <si>
    <t>OK1MNV</t>
  </si>
  <si>
    <t>64.</t>
  </si>
  <si>
    <t>OK7N</t>
  </si>
  <si>
    <t>65.</t>
  </si>
  <si>
    <t>OK1UVJ</t>
  </si>
  <si>
    <t>66.</t>
  </si>
  <si>
    <t>OK1GPC</t>
  </si>
  <si>
    <t>67.</t>
  </si>
  <si>
    <t>68.</t>
  </si>
  <si>
    <t>OK2SEX</t>
  </si>
  <si>
    <t>69.</t>
  </si>
  <si>
    <t>70.</t>
  </si>
  <si>
    <t>OK2FSK</t>
  </si>
  <si>
    <t>71.</t>
  </si>
  <si>
    <t>OK1JDJ</t>
  </si>
  <si>
    <t>72.</t>
  </si>
  <si>
    <t>OK2VYJ</t>
  </si>
  <si>
    <t>73.</t>
  </si>
  <si>
    <t>OK1FEN</t>
  </si>
  <si>
    <t>74.</t>
  </si>
  <si>
    <t>75.</t>
  </si>
  <si>
    <t>76.</t>
  </si>
  <si>
    <t>OK1TEC</t>
  </si>
  <si>
    <t>77.</t>
  </si>
  <si>
    <t>OK1PMP</t>
  </si>
  <si>
    <t>78.</t>
  </si>
  <si>
    <t>OK5MN</t>
  </si>
  <si>
    <t>79.</t>
  </si>
  <si>
    <t>OK1MLP</t>
  </si>
  <si>
    <t>80.</t>
  </si>
  <si>
    <t>OK1ODX</t>
  </si>
  <si>
    <t>81.</t>
  </si>
  <si>
    <t>OK1CVP</t>
  </si>
  <si>
    <t>82.</t>
  </si>
  <si>
    <t>OK2BFN</t>
  </si>
  <si>
    <t>83.</t>
  </si>
  <si>
    <t>84.</t>
  </si>
  <si>
    <t>OK1ZT</t>
  </si>
  <si>
    <t>85.</t>
  </si>
  <si>
    <t>MO</t>
  </si>
  <si>
    <t>SO</t>
  </si>
  <si>
    <t>OK2C</t>
  </si>
  <si>
    <t>OK1KKL</t>
  </si>
  <si>
    <t>OK2R</t>
  </si>
  <si>
    <t>OK2KYZ</t>
  </si>
  <si>
    <t>OK1KUO</t>
  </si>
  <si>
    <t>OL4K</t>
  </si>
  <si>
    <t>OK2A</t>
  </si>
  <si>
    <t>OL3Z</t>
  </si>
  <si>
    <t>OK1KPA</t>
  </si>
  <si>
    <t>OL9W</t>
  </si>
  <si>
    <t>OK1KAD</t>
  </si>
  <si>
    <t>OK4C</t>
  </si>
  <si>
    <t>OK2M</t>
  </si>
  <si>
    <t>OK1OPT</t>
  </si>
  <si>
    <t>OK2KYJ</t>
  </si>
  <si>
    <t>OK2KOJ</t>
  </si>
  <si>
    <t>OL7Q</t>
  </si>
  <si>
    <t>OK1KKI</t>
  </si>
  <si>
    <t>OL1B</t>
  </si>
  <si>
    <t>OK6R</t>
  </si>
  <si>
    <t>OL7C</t>
  </si>
  <si>
    <t>OK2G</t>
  </si>
  <si>
    <t>OL4A</t>
  </si>
  <si>
    <t>OK1KCR</t>
  </si>
  <si>
    <t>OK2I</t>
  </si>
  <si>
    <t>OK7O</t>
  </si>
  <si>
    <t>OL1Z</t>
  </si>
  <si>
    <t>OL3Y</t>
  </si>
  <si>
    <t>OK5Y</t>
  </si>
  <si>
    <t>OK2OAS</t>
  </si>
  <si>
    <t>OK1KQH</t>
  </si>
  <si>
    <t>OK1KFH</t>
  </si>
  <si>
    <t>OL4N</t>
  </si>
  <si>
    <t>OK2KEA</t>
  </si>
  <si>
    <t>OL1C</t>
  </si>
  <si>
    <t>OL2J</t>
  </si>
  <si>
    <t>OK2KCN</t>
  </si>
  <si>
    <t>OK5K</t>
  </si>
  <si>
    <t>OK5T</t>
  </si>
  <si>
    <t>OK1KWV</t>
  </si>
  <si>
    <t>OK1KCB</t>
  </si>
  <si>
    <t>OK1KFB</t>
  </si>
  <si>
    <t>OK6O</t>
  </si>
  <si>
    <t>OK1ODC</t>
  </si>
  <si>
    <t>OK1OAZ</t>
  </si>
  <si>
    <t>OK2KJU</t>
  </si>
  <si>
    <t>OK1KTW</t>
  </si>
  <si>
    <t>OK2OHA</t>
  </si>
  <si>
    <t>OL7G</t>
  </si>
  <si>
    <t>OK1KHL</t>
  </si>
  <si>
    <t>OK1KKA</t>
  </si>
  <si>
    <t>OK1OTM</t>
  </si>
  <si>
    <t>OK2KOL</t>
  </si>
  <si>
    <t>OK2RAS</t>
  </si>
  <si>
    <t>OK1RAR</t>
  </si>
  <si>
    <t>OK1KDO</t>
  </si>
  <si>
    <t>OK1KAS</t>
  </si>
  <si>
    <t>OK1KHA</t>
  </si>
  <si>
    <t>OK2KOE</t>
  </si>
  <si>
    <t>OK5G</t>
  </si>
  <si>
    <t>MČR</t>
  </si>
  <si>
    <t>Pořadí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</si>
  <si>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</si>
  <si>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</si>
  <si>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</si>
  <si>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</si>
  <si>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</si>
  <si>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</si>
  <si>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</si>
  <si>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</si>
  <si>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</si>
  <si>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</si>
  <si>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</si>
  <si>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</si>
  <si>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</si>
  <si>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</si>
  <si>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</si>
  <si>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</si>
  <si>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</si>
  <si>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</si>
  <si>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</si>
  <si>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</si>
  <si>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</si>
  <si>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</si>
  <si>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</si>
  <si>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</si>
  <si>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</si>
  <si>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</si>
  <si>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</si>
  <si>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</si>
  <si>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</si>
  <si>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</si>
  <si>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</si>
  <si>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</si>
  <si>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</si>
  <si>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</si>
  <si>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</si>
  <si>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</si>
  <si>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</si>
  <si>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</si>
  <si>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</si>
  <si>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</si>
  <si>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</si>
  <si>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</si>
  <si>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</si>
  <si>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</si>
  <si>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</si>
  <si>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</si>
  <si>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144MHz</t>
  </si>
  <si>
    <t>432MHz</t>
  </si>
  <si>
    <t>1296MHz</t>
  </si>
  <si>
    <t>2.3GHz</t>
  </si>
  <si>
    <t>3,4GHz</t>
  </si>
  <si>
    <t>5.7GHz</t>
  </si>
  <si>
    <t>10GHz</t>
  </si>
  <si>
    <t>24GHz</t>
  </si>
  <si>
    <t>47GHz</t>
  </si>
  <si>
    <t>76GHz</t>
  </si>
  <si>
    <t>122GHz</t>
  </si>
  <si>
    <t>134GHz</t>
  </si>
  <si>
    <t>248GHz</t>
  </si>
  <si>
    <t>OK1FJZ</t>
  </si>
  <si>
    <t>OK1OCL</t>
  </si>
  <si>
    <t>OK2BFF</t>
  </si>
  <si>
    <t>OK2PNQ</t>
  </si>
  <si>
    <t>OL0M</t>
  </si>
  <si>
    <t>OK2HPI</t>
  </si>
  <si>
    <t>OK1MGW</t>
  </si>
  <si>
    <t>132.</t>
  </si>
  <si>
    <t>133.</t>
  </si>
  <si>
    <t>134.</t>
  </si>
  <si>
    <t>135.</t>
  </si>
  <si>
    <t>136.</t>
  </si>
  <si>
    <t>137.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</si>
</sst>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  <font>
      <b/>
      <sz val="10"/>
      <color theme="1"/>
      <name val="Arial Unicode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D8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2" borderId="4" xfId="0" applyFill="1" applyBorder="1" applyAlignment="1">
      <alignment horizontal="right"/>
    </xf>
    <xf numFmtId="0" fontId="2" fillId="2" borderId="6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0" fillId="2" borderId="25" xfId="0" applyFill="1" applyBorder="1"/>
    <xf numFmtId="164" fontId="0" fillId="2" borderId="30" xfId="0" applyNumberFormat="1" applyFill="1" applyBorder="1" applyAlignment="1">
      <alignment horizontal="right"/>
    </xf>
    <xf numFmtId="164" fontId="0" fillId="2" borderId="27" xfId="0" applyNumberFormat="1" applyFill="1" applyBorder="1" applyAlignment="1">
      <alignment horizontal="right"/>
    </xf>
    <xf numFmtId="164" fontId="0" fillId="2" borderId="25" xfId="0" applyNumberFormat="1" applyFill="1" applyBorder="1" applyAlignment="1">
      <alignment horizontal="right"/>
    </xf>
    <xf numFmtId="0" fontId="0" fillId="2" borderId="33" xfId="0" applyFill="1" applyBorder="1" applyAlignment="1">
      <alignment horizontal="center"/>
    </xf>
    <xf numFmtId="164" fontId="0" fillId="3" borderId="39" xfId="0" applyNumberFormat="1" applyFill="1" applyBorder="1"/>
    <xf numFmtId="164" fontId="0" fillId="3" borderId="30" xfId="0" applyNumberFormat="1" applyFill="1" applyBorder="1" applyAlignment="1">
      <alignment horizontal="right"/>
    </xf>
    <xf numFmtId="164" fontId="0" fillId="3" borderId="27" xfId="0" applyNumberFormat="1" applyFill="1" applyBorder="1" applyAlignment="1">
      <alignment horizontal="right"/>
    </xf>
    <xf numFmtId="164" fontId="0" fillId="3" borderId="25" xfId="0" applyNumberFormat="1" applyFill="1" applyBorder="1" applyAlignment="1">
      <alignment horizontal="right"/>
    </xf>
    <xf numFmtId="164" fontId="0" fillId="3" borderId="29" xfId="0" applyNumberFormat="1" applyFill="1" applyBorder="1" applyAlignment="1">
      <alignment horizontal="right"/>
    </xf>
    <xf numFmtId="0" fontId="0" fillId="3" borderId="25" xfId="0" applyFill="1" applyBorder="1"/>
    <xf numFmtId="0" fontId="0" fillId="2" borderId="38" xfId="0" applyFill="1" applyBorder="1" applyAlignment="1">
      <alignment horizontal="center"/>
    </xf>
    <xf numFmtId="0" fontId="0" fillId="2" borderId="41" xfId="0" applyFill="1" applyBorder="1"/>
    <xf numFmtId="0" fontId="0" fillId="2" borderId="39" xfId="0" applyFill="1" applyBorder="1"/>
    <xf numFmtId="0" fontId="1" fillId="2" borderId="39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left"/>
    </xf>
    <xf numFmtId="164" fontId="1" fillId="2" borderId="40" xfId="0" applyNumberFormat="1" applyFont="1" applyFill="1" applyBorder="1"/>
    <xf numFmtId="0" fontId="1" fillId="2" borderId="14" xfId="0" applyFont="1" applyFill="1" applyBorder="1" applyAlignment="1">
      <alignment horizontal="left"/>
    </xf>
    <xf numFmtId="0" fontId="0" fillId="2" borderId="0" xfId="0" applyFill="1"/>
    <xf numFmtId="164" fontId="1" fillId="2" borderId="8" xfId="0" applyNumberFormat="1" applyFont="1" applyFill="1" applyBorder="1"/>
    <xf numFmtId="0" fontId="1" fillId="2" borderId="9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42" xfId="0" applyFill="1" applyBorder="1"/>
    <xf numFmtId="164" fontId="0" fillId="2" borderId="17" xfId="0" applyNumberFormat="1" applyFill="1" applyBorder="1"/>
    <xf numFmtId="0" fontId="1" fillId="2" borderId="19" xfId="0" applyFont="1" applyFill="1" applyBorder="1" applyAlignment="1"/>
    <xf numFmtId="164" fontId="1" fillId="2" borderId="24" xfId="0" applyNumberFormat="1" applyFont="1" applyFill="1" applyBorder="1"/>
    <xf numFmtId="164" fontId="1" fillId="2" borderId="29" xfId="0" applyNumberFormat="1" applyFont="1" applyFill="1" applyBorder="1"/>
    <xf numFmtId="164" fontId="0" fillId="2" borderId="21" xfId="0" applyNumberFormat="1" applyFill="1" applyBorder="1"/>
    <xf numFmtId="164" fontId="0" fillId="2" borderId="26" xfId="0" applyNumberFormat="1" applyFill="1" applyBorder="1"/>
    <xf numFmtId="164" fontId="0" fillId="2" borderId="22" xfId="0" applyNumberFormat="1" applyFill="1" applyBorder="1"/>
    <xf numFmtId="164" fontId="0" fillId="2" borderId="27" xfId="0" applyNumberFormat="1" applyFill="1" applyBorder="1"/>
    <xf numFmtId="164" fontId="0" fillId="2" borderId="23" xfId="0" applyNumberFormat="1" applyFill="1" applyBorder="1"/>
    <xf numFmtId="164" fontId="0" fillId="2" borderId="28" xfId="0" applyNumberFormat="1" applyFill="1" applyBorder="1"/>
    <xf numFmtId="164" fontId="0" fillId="2" borderId="20" xfId="0" applyNumberFormat="1" applyFill="1" applyBorder="1"/>
    <xf numFmtId="164" fontId="0" fillId="2" borderId="25" xfId="0" applyNumberFormat="1" applyFill="1" applyBorder="1"/>
    <xf numFmtId="0" fontId="0" fillId="2" borderId="20" xfId="0" applyFill="1" applyBorder="1"/>
    <xf numFmtId="0" fontId="0" fillId="2" borderId="25" xfId="0" applyFill="1" applyBorder="1"/>
    <xf numFmtId="0" fontId="0" fillId="3" borderId="39" xfId="0" applyFill="1" applyBorder="1"/>
    <xf numFmtId="0" fontId="0" fillId="3" borderId="0" xfId="0" applyFill="1"/>
    <xf numFmtId="0" fontId="1" fillId="3" borderId="1" xfId="0" applyFont="1" applyFill="1" applyBorder="1" applyAlignment="1">
      <alignment horizontal="center"/>
    </xf>
    <xf numFmtId="164" fontId="0" fillId="3" borderId="22" xfId="0" applyNumberFormat="1" applyFill="1" applyBorder="1"/>
    <xf numFmtId="164" fontId="0" fillId="3" borderId="27" xfId="0" applyNumberFormat="1" applyFill="1" applyBorder="1"/>
    <xf numFmtId="0" fontId="0" fillId="2" borderId="5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3" fillId="2" borderId="6" xfId="0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3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/>
    </xf>
    <xf numFmtId="164" fontId="0" fillId="2" borderId="32" xfId="0" applyNumberFormat="1" applyFill="1" applyBorder="1" applyAlignment="1">
      <alignment horizontal="right"/>
    </xf>
    <xf numFmtId="164" fontId="0" fillId="2" borderId="22" xfId="0" applyNumberFormat="1" applyFill="1" applyBorder="1" applyAlignment="1">
      <alignment horizontal="right"/>
    </xf>
    <xf numFmtId="164" fontId="0" fillId="2" borderId="20" xfId="0" applyNumberFormat="1" applyFill="1" applyBorder="1" applyAlignment="1">
      <alignment horizontal="right"/>
    </xf>
    <xf numFmtId="164" fontId="0" fillId="2" borderId="24" xfId="0" applyNumberFormat="1" applyFill="1" applyBorder="1" applyAlignment="1">
      <alignment horizontal="right"/>
    </xf>
    <xf numFmtId="164" fontId="0" fillId="2" borderId="30" xfId="0" applyNumberFormat="1" applyFill="1" applyBorder="1" applyAlignment="1">
      <alignment horizontal="right"/>
    </xf>
    <xf numFmtId="164" fontId="0" fillId="2" borderId="27" xfId="0" applyNumberFormat="1" applyFill="1" applyBorder="1" applyAlignment="1">
      <alignment horizontal="right"/>
    </xf>
    <xf numFmtId="164" fontId="0" fillId="2" borderId="25" xfId="0" applyNumberFormat="1" applyFill="1" applyBorder="1" applyAlignment="1">
      <alignment horizontal="right"/>
    </xf>
    <xf numFmtId="164" fontId="0" fillId="2" borderId="29" xfId="0" applyNumberFormat="1" applyFill="1" applyBorder="1" applyAlignment="1">
      <alignment horizontal="right"/>
    </xf>
    <xf numFmtId="0" fontId="0" fillId="3" borderId="34" xfId="0" applyFill="1" applyBorder="1" applyAlignment="1">
      <alignment horizontal="center"/>
    </xf>
    <xf numFmtId="0" fontId="0" fillId="3" borderId="13" xfId="0" applyFill="1" applyBorder="1"/>
    <xf numFmtId="0" fontId="0" fillId="3" borderId="5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3" fillId="3" borderId="2" xfId="0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lef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3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0" fillId="3" borderId="31" xfId="0" applyFill="1" applyBorder="1" applyAlignment="1">
      <alignment horizontal="center"/>
    </xf>
    <xf numFmtId="0" fontId="0" fillId="3" borderId="20" xfId="0" applyFill="1" applyBorder="1"/>
    <xf numFmtId="0" fontId="0" fillId="3" borderId="33" xfId="0" applyFill="1" applyBorder="1" applyAlignment="1">
      <alignment horizontal="center"/>
    </xf>
    <xf numFmtId="0" fontId="0" fillId="3" borderId="25" xfId="0" applyFill="1" applyBorder="1"/>
    <xf numFmtId="164" fontId="0" fillId="3" borderId="32" xfId="0" applyNumberFormat="1" applyFill="1" applyBorder="1" applyAlignment="1">
      <alignment horizontal="right"/>
    </xf>
    <xf numFmtId="164" fontId="0" fillId="3" borderId="22" xfId="0" applyNumberFormat="1" applyFill="1" applyBorder="1" applyAlignment="1">
      <alignment horizontal="right"/>
    </xf>
    <xf numFmtId="164" fontId="0" fillId="3" borderId="20" xfId="0" applyNumberFormat="1" applyFill="1" applyBorder="1" applyAlignment="1">
      <alignment horizontal="right"/>
    </xf>
    <xf numFmtId="164" fontId="0" fillId="3" borderId="24" xfId="0" applyNumberFormat="1" applyFill="1" applyBorder="1" applyAlignment="1">
      <alignment horizontal="right"/>
    </xf>
    <xf numFmtId="164" fontId="0" fillId="3" borderId="30" xfId="0" applyNumberFormat="1" applyFill="1" applyBorder="1" applyAlignment="1">
      <alignment horizontal="right"/>
    </xf>
    <xf numFmtId="164" fontId="0" fillId="3" borderId="27" xfId="0" applyNumberFormat="1" applyFill="1" applyBorder="1" applyAlignment="1">
      <alignment horizontal="right"/>
    </xf>
    <xf numFmtId="164" fontId="0" fillId="3" borderId="25" xfId="0" applyNumberFormat="1" applyFill="1" applyBorder="1" applyAlignment="1">
      <alignment horizontal="right"/>
    </xf>
    <xf numFmtId="164" fontId="0" fillId="3" borderId="29" xfId="0" applyNumberForma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left"/>
    </xf>
    <xf numFmtId="164" fontId="0" fillId="2" borderId="17" xfId="0" applyNumberFormat="1" applyFill="1" applyBorder="1"/>
    <xf numFmtId="164" fontId="1" fillId="2" borderId="8" xfId="0" applyNumberFormat="1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9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4" fontId="0" fillId="2" borderId="21" xfId="0" applyNumberFormat="1" applyFill="1" applyBorder="1"/>
    <xf numFmtId="164" fontId="0" fillId="2" borderId="22" xfId="0" applyNumberFormat="1" applyFill="1" applyBorder="1"/>
    <xf numFmtId="164" fontId="0" fillId="2" borderId="23" xfId="0" applyNumberFormat="1" applyFill="1" applyBorder="1"/>
    <xf numFmtId="164" fontId="0" fillId="2" borderId="20" xfId="0" applyNumberFormat="1" applyFill="1" applyBorder="1"/>
    <xf numFmtId="164" fontId="1" fillId="2" borderId="24" xfId="0" applyNumberFormat="1" applyFont="1" applyFill="1" applyBorder="1"/>
    <xf numFmtId="164" fontId="0" fillId="2" borderId="26" xfId="0" applyNumberFormat="1" applyFill="1" applyBorder="1"/>
    <xf numFmtId="164" fontId="0" fillId="2" borderId="27" xfId="0" applyNumberFormat="1" applyFill="1" applyBorder="1"/>
    <xf numFmtId="164" fontId="0" fillId="2" borderId="28" xfId="0" applyNumberFormat="1" applyFill="1" applyBorder="1"/>
    <xf numFmtId="164" fontId="0" fillId="2" borderId="25" xfId="0" applyNumberFormat="1" applyFill="1" applyBorder="1"/>
    <xf numFmtId="164" fontId="1" fillId="2" borderId="29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6" xfId="0" applyFill="1" applyBorder="1"/>
    <xf numFmtId="0" fontId="1" fillId="2" borderId="5" xfId="0" applyFont="1" applyFill="1" applyBorder="1" applyAlignment="1">
      <alignment horizontal="left"/>
    </xf>
    <xf numFmtId="164" fontId="1" fillId="2" borderId="35" xfId="0" applyNumberFormat="1" applyFont="1" applyFill="1" applyBorder="1"/>
    <xf numFmtId="0" fontId="0" fillId="3" borderId="5" xfId="0" applyFill="1" applyBorder="1"/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0" fillId="2" borderId="14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13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164" fontId="0" fillId="2" borderId="5" xfId="0" applyNumberFormat="1" applyFill="1" applyBorder="1"/>
    <xf numFmtId="0" fontId="2" fillId="2" borderId="6" xfId="0" applyFont="1" applyFill="1" applyBorder="1" applyAlignment="1">
      <alignment vertical="center"/>
    </xf>
    <xf numFmtId="0" fontId="0" fillId="2" borderId="0" xfId="0" applyFill="1" applyBorder="1"/>
    <xf numFmtId="164" fontId="0" fillId="2" borderId="0" xfId="0" applyNumberFormat="1" applyFill="1" applyBorder="1"/>
    <xf numFmtId="0" fontId="2" fillId="2" borderId="7" xfId="0" applyFont="1" applyFill="1" applyBorder="1" applyAlignment="1">
      <alignment vertical="center"/>
    </xf>
    <xf numFmtId="164" fontId="0" fillId="2" borderId="30" xfId="0" applyNumberFormat="1" applyFill="1" applyBorder="1"/>
    <xf numFmtId="0" fontId="0" fillId="2" borderId="20" xfId="0" applyFill="1" applyBorder="1"/>
    <xf numFmtId="0" fontId="0" fillId="2" borderId="25" xfId="0" applyFill="1" applyBorder="1"/>
    <xf numFmtId="0" fontId="0" fillId="2" borderId="31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4" fontId="0" fillId="2" borderId="37" xfId="0" applyNumberFormat="1" applyFill="1" applyBorder="1"/>
    <xf numFmtId="164" fontId="0" fillId="2" borderId="1" xfId="0" applyNumberFormat="1" applyFill="1" applyBorder="1" applyAlignment="1">
      <alignment horizontal="center"/>
    </xf>
    <xf numFmtId="0" fontId="0" fillId="2" borderId="27" xfId="0" applyFill="1" applyBorder="1"/>
    <xf numFmtId="1" fontId="0" fillId="2" borderId="5" xfId="0" applyNumberFormat="1" applyFill="1" applyBorder="1"/>
    <xf numFmtId="164" fontId="0" fillId="3" borderId="22" xfId="0" applyNumberFormat="1" applyFill="1" applyBorder="1"/>
    <xf numFmtId="164" fontId="0" fillId="3" borderId="27" xfId="0" applyNumberFormat="1" applyFill="1" applyBorder="1"/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0" borderId="2" xfId="0" applyBorder="1"/>
    <xf numFmtId="0" fontId="1" fillId="3" borderId="39" xfId="0" applyFont="1" applyFill="1" applyBorder="1" applyAlignment="1">
      <alignment horizontal="right"/>
    </xf>
    <xf numFmtId="0" fontId="0" fillId="2" borderId="45" xfId="0" applyFill="1" applyBorder="1" applyAlignment="1">
      <alignment horizontal="center"/>
    </xf>
    <xf numFmtId="0" fontId="0" fillId="2" borderId="46" xfId="0" applyFill="1" applyBorder="1"/>
    <xf numFmtId="164" fontId="0" fillId="2" borderId="47" xfId="0" applyNumberFormat="1" applyFill="1" applyBorder="1" applyAlignment="1">
      <alignment horizontal="right"/>
    </xf>
    <xf numFmtId="164" fontId="0" fillId="2" borderId="48" xfId="0" applyNumberFormat="1" applyFill="1" applyBorder="1" applyAlignment="1">
      <alignment horizontal="right"/>
    </xf>
    <xf numFmtId="164" fontId="0" fillId="2" borderId="46" xfId="0" applyNumberFormat="1" applyFill="1" applyBorder="1" applyAlignment="1">
      <alignment horizontal="right"/>
    </xf>
    <xf numFmtId="0" fontId="0" fillId="2" borderId="38" xfId="0" applyFill="1" applyBorder="1"/>
    <xf numFmtId="0" fontId="0" fillId="2" borderId="39" xfId="0" applyFill="1" applyBorder="1" applyAlignment="1">
      <alignment horizontal="right"/>
    </xf>
    <xf numFmtId="0" fontId="0" fillId="2" borderId="40" xfId="0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/>
    </xf>
    <xf numFmtId="0" fontId="3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left"/>
    </xf>
    <xf numFmtId="0" fontId="0" fillId="2" borderId="52" xfId="0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right"/>
    </xf>
    <xf numFmtId="0" fontId="0" fillId="3" borderId="46" xfId="0" applyFill="1" applyBorder="1"/>
    <xf numFmtId="164" fontId="0" fillId="3" borderId="47" xfId="0" applyNumberFormat="1" applyFill="1" applyBorder="1" applyAlignment="1">
      <alignment horizontal="right"/>
    </xf>
    <xf numFmtId="164" fontId="0" fillId="3" borderId="48" xfId="0" applyNumberFormat="1" applyFill="1" applyBorder="1" applyAlignment="1">
      <alignment horizontal="right"/>
    </xf>
    <xf numFmtId="164" fontId="0" fillId="3" borderId="46" xfId="0" applyNumberFormat="1" applyFill="1" applyBorder="1" applyAlignment="1">
      <alignment horizontal="right"/>
    </xf>
    <xf numFmtId="164" fontId="0" fillId="3" borderId="49" xfId="0" applyNumberFormat="1" applyFill="1" applyBorder="1" applyAlignment="1">
      <alignment horizontal="right"/>
    </xf>
    <xf numFmtId="0" fontId="0" fillId="3" borderId="38" xfId="0" applyFill="1" applyBorder="1"/>
    <xf numFmtId="0" fontId="0" fillId="3" borderId="41" xfId="0" applyFill="1" applyBorder="1"/>
    <xf numFmtId="0" fontId="0" fillId="3" borderId="40" xfId="0" applyFill="1" applyBorder="1" applyAlignment="1">
      <alignment horizontal="right"/>
    </xf>
    <xf numFmtId="164" fontId="0" fillId="3" borderId="0" xfId="0" applyNumberFormat="1" applyFill="1" applyBorder="1"/>
    <xf numFmtId="0" fontId="0" fillId="3" borderId="0" xfId="0" applyFill="1" applyBorder="1"/>
    <xf numFmtId="0" fontId="0" fillId="3" borderId="8" xfId="0" applyFill="1" applyBorder="1" applyAlignment="1">
      <alignment horizontal="right"/>
    </xf>
    <xf numFmtId="0" fontId="3" fillId="3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left"/>
    </xf>
    <xf numFmtId="0" fontId="1" fillId="3" borderId="52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3" xfId="0" applyFont="1" applyFill="1" applyBorder="1" applyAlignment="1">
      <alignment horizontal="right"/>
    </xf>
    <xf numFmtId="164" fontId="0" fillId="2" borderId="21" xfId="0" applyNumberFormat="1" applyFill="1" applyBorder="1" applyAlignment="1">
      <alignment horizontal="right"/>
    </xf>
    <xf numFmtId="164" fontId="0" fillId="2" borderId="26" xfId="0" applyNumberFormat="1" applyFill="1" applyBorder="1" applyAlignment="1">
      <alignment horizontal="right"/>
    </xf>
    <xf numFmtId="0" fontId="0" fillId="3" borderId="54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55" xfId="0" applyNumberFormat="1" applyBorder="1"/>
    <xf numFmtId="0" fontId="0" fillId="0" borderId="14" xfId="0" applyBorder="1"/>
    <xf numFmtId="0" fontId="0" fillId="0" borderId="6" xfId="0" applyBorder="1"/>
    <xf numFmtId="0" fontId="0" fillId="0" borderId="11" xfId="0" applyBorder="1"/>
    <xf numFmtId="0" fontId="0" fillId="0" borderId="55" xfId="0" applyBorder="1"/>
    <xf numFmtId="164" fontId="0" fillId="2" borderId="48" xfId="0" applyNumberFormat="1" applyFill="1" applyBorder="1"/>
    <xf numFmtId="0" fontId="0" fillId="2" borderId="48" xfId="0" applyFill="1" applyBorder="1"/>
    <xf numFmtId="164" fontId="0" fillId="2" borderId="56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0" fillId="3" borderId="48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48" xfId="0" applyFill="1" applyBorder="1"/>
    <xf numFmtId="0" fontId="0" fillId="3" borderId="27" xfId="0" applyFill="1" applyBorder="1"/>
    <xf numFmtId="164" fontId="1" fillId="0" borderId="8" xfId="0" applyNumberFormat="1" applyFont="1" applyBorder="1"/>
    <xf numFmtId="0" fontId="0" fillId="0" borderId="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30" xfId="0" applyNumberFormat="1" applyFill="1" applyBorder="1"/>
    <xf numFmtId="0" fontId="0" fillId="0" borderId="6" xfId="0" applyBorder="1" applyAlignment="1">
      <alignment horizontal="right"/>
    </xf>
    <xf numFmtId="0" fontId="0" fillId="3" borderId="35" xfId="0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164" fontId="0" fillId="2" borderId="47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D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88"/>
  <sheetViews>
    <sheetView tabSelected="1" workbookViewId="0"/>
  </sheetViews>
  <sheetFormatPr defaultRowHeight="15" x14ac:dyDescent="0.25"/>
  <cols>
    <col min="1" max="1" width="9.140625" style="205"/>
    <col min="2" max="2" width="9.5703125" style="189" bestFit="1" customWidth="1"/>
    <col min="3" max="5" width="9.140625" style="187"/>
    <col min="6" max="7" width="9.140625" style="185"/>
    <col min="8" max="8" width="9.140625" style="191"/>
    <col min="9" max="9" width="9.140625" style="205"/>
    <col min="10" max="10" width="9.7109375" style="189" bestFit="1" customWidth="1"/>
    <col min="11" max="13" width="9.140625" style="187"/>
    <col min="14" max="14" width="9.140625" style="185"/>
    <col min="15" max="15" width="9.140625" style="191"/>
    <col min="16" max="16" width="9.140625" style="205"/>
    <col min="17" max="17" width="9.140625" style="189"/>
    <col min="18" max="20" width="9.140625" style="117"/>
    <col min="21" max="22" width="9.140625" style="185"/>
    <col min="23" max="23" width="9.140625" style="191"/>
    <col min="24" max="24" width="9.140625" style="190"/>
    <col min="25" max="25" width="9.140625" style="189"/>
    <col min="26" max="27" width="9.140625" style="187"/>
    <col min="28" max="30" width="9.140625" style="185"/>
    <col min="31" max="31" width="9.140625" style="191"/>
    <col min="32" max="32" width="9.140625" style="190"/>
    <col min="33" max="33" width="9.140625" style="189"/>
    <col min="34" max="35" width="9.140625" style="187"/>
    <col min="36" max="38" width="9.140625" style="185"/>
    <col min="39" max="39" width="9.140625" style="191"/>
    <col min="40" max="40" width="9.140625" style="190"/>
    <col min="41" max="41" width="9.140625" style="189"/>
    <col min="42" max="43" width="9.140625" style="187"/>
    <col min="44" max="46" width="9.140625" style="185"/>
    <col min="47" max="47" width="9.140625" style="191"/>
    <col min="48" max="48" width="9.140625" style="190"/>
    <col min="49" max="49" width="9.140625" style="189"/>
    <col min="50" max="51" width="9.140625" style="187" customWidth="1"/>
    <col min="52" max="54" width="9.140625" style="185"/>
    <col min="55" max="55" width="9.140625" style="191"/>
    <col min="56" max="56" width="9.140625" style="190"/>
    <col min="57" max="57" width="9.140625" style="189"/>
    <col min="58" max="58" width="9.140625" style="185"/>
    <col min="59" max="59" width="9.140625" style="187" customWidth="1"/>
    <col min="60" max="62" width="9.140625" style="185"/>
    <col min="63" max="63" width="9.140625" style="191"/>
    <col min="64" max="64" width="9.140625" style="190"/>
    <col min="65" max="65" width="9.140625" style="185"/>
    <col min="66" max="67" width="9.140625" style="187" customWidth="1"/>
    <col min="68" max="70" width="9.140625" style="185"/>
    <col min="71" max="71" width="9.140625" style="192"/>
    <col min="72" max="72" width="9.140625" style="190"/>
    <col min="73" max="73" width="9.140625" style="185"/>
    <col min="74" max="76" width="9.140625" style="187"/>
    <col min="77" max="78" width="9.140625" style="185"/>
    <col min="79" max="79" width="9.140625" style="192"/>
    <col min="80" max="80" width="9.140625" style="190"/>
    <col min="81" max="81" width="9.140625" style="185"/>
    <col min="82" max="82" width="9.140625" style="187"/>
    <col min="83" max="84" width="9.140625" style="187" customWidth="1"/>
    <col min="85" max="86" width="9.140625" style="185"/>
    <col min="87" max="87" width="9.140625" style="192"/>
    <col min="88" max="88" width="9.140625" style="190"/>
    <col min="89" max="89" width="9.140625" style="185"/>
    <col min="90" max="90" width="9.140625" style="187"/>
    <col min="91" max="94" width="9.140625" style="185"/>
    <col min="95" max="95" width="9.140625" style="192"/>
    <col min="96" max="96" width="9.140625" style="190"/>
    <col min="97" max="97" width="9.140625" style="185"/>
    <col min="98" max="98" width="9.140625" style="187"/>
    <col min="99" max="102" width="9.140625" style="185"/>
    <col min="103" max="103" width="9.140625" style="192"/>
    <col min="104" max="16384" width="9.140625" style="117"/>
  </cols>
  <sheetData>
    <row r="1" spans="1:103" s="182" customFormat="1" x14ac:dyDescent="0.25">
      <c r="A1" s="1"/>
      <c r="B1" s="121"/>
      <c r="C1" s="140"/>
      <c r="D1" s="140">
        <v>2016</v>
      </c>
      <c r="E1" s="140"/>
      <c r="F1" s="123"/>
      <c r="G1" s="123"/>
      <c r="H1" s="134"/>
      <c r="I1" s="1"/>
      <c r="J1" s="121"/>
      <c r="K1" s="140"/>
      <c r="L1" s="140">
        <v>2016</v>
      </c>
      <c r="M1" s="140"/>
      <c r="N1" s="123"/>
      <c r="O1" s="134"/>
      <c r="P1" s="1"/>
      <c r="Q1" s="121"/>
      <c r="R1" s="123"/>
      <c r="S1" s="123">
        <v>2016</v>
      </c>
      <c r="T1" s="123"/>
      <c r="U1" s="123"/>
      <c r="V1" s="123"/>
      <c r="W1" s="134"/>
      <c r="X1" s="120"/>
      <c r="Y1" s="121"/>
      <c r="Z1" s="140"/>
      <c r="AA1" s="140">
        <v>2016</v>
      </c>
      <c r="AB1" s="123"/>
      <c r="AC1" s="123"/>
      <c r="AD1" s="123"/>
      <c r="AE1" s="134"/>
      <c r="AF1" s="120"/>
      <c r="AG1" s="121"/>
      <c r="AH1" s="140"/>
      <c r="AI1" s="140">
        <v>2016</v>
      </c>
      <c r="AJ1" s="123"/>
      <c r="AK1" s="123"/>
      <c r="AL1" s="123"/>
      <c r="AM1" s="134"/>
      <c r="AN1" s="120"/>
      <c r="AO1" s="121"/>
      <c r="AP1" s="140"/>
      <c r="AQ1" s="140">
        <v>2016</v>
      </c>
      <c r="AR1" s="123"/>
      <c r="AS1" s="123"/>
      <c r="AT1" s="123"/>
      <c r="AU1" s="134"/>
      <c r="AV1" s="120"/>
      <c r="AW1" s="121"/>
      <c r="AX1" s="140"/>
      <c r="AY1" s="140">
        <v>2016</v>
      </c>
      <c r="AZ1" s="123"/>
      <c r="BA1" s="123"/>
      <c r="BB1" s="123"/>
      <c r="BC1" s="134"/>
      <c r="BD1" s="120"/>
      <c r="BE1" s="121"/>
      <c r="BF1" s="124"/>
      <c r="BG1" s="140">
        <v>2016</v>
      </c>
      <c r="BH1" s="123"/>
      <c r="BI1" s="123"/>
      <c r="BJ1" s="123"/>
      <c r="BK1" s="134"/>
      <c r="BL1" s="120"/>
      <c r="BM1" s="121"/>
      <c r="BN1" s="140"/>
      <c r="BO1" s="140">
        <v>2016</v>
      </c>
      <c r="BP1" s="123"/>
      <c r="BQ1" s="123"/>
      <c r="BR1" s="123"/>
      <c r="BS1" s="134"/>
      <c r="BT1" s="120"/>
      <c r="BU1" s="121"/>
      <c r="BV1" s="140"/>
      <c r="BW1" s="140">
        <v>2016</v>
      </c>
      <c r="BX1" s="140"/>
      <c r="BY1" s="123"/>
      <c r="BZ1" s="123"/>
      <c r="CA1" s="134"/>
      <c r="CB1" s="120"/>
      <c r="CC1" s="121"/>
      <c r="CD1" s="140"/>
      <c r="CE1" s="140">
        <v>2016</v>
      </c>
      <c r="CF1" s="140"/>
      <c r="CG1" s="123"/>
      <c r="CH1" s="123"/>
      <c r="CI1" s="134"/>
      <c r="CJ1" s="120"/>
      <c r="CK1" s="121"/>
      <c r="CL1" s="140"/>
      <c r="CM1" s="123">
        <v>2016</v>
      </c>
      <c r="CN1" s="123"/>
      <c r="CO1" s="123"/>
      <c r="CP1" s="123"/>
      <c r="CQ1" s="134"/>
      <c r="CR1" s="120"/>
      <c r="CS1" s="121"/>
      <c r="CT1" s="140"/>
      <c r="CU1" s="123">
        <v>2016</v>
      </c>
      <c r="CV1" s="123"/>
      <c r="CW1" s="123"/>
      <c r="CX1" s="123"/>
      <c r="CY1" s="134"/>
    </row>
    <row r="2" spans="1:103" x14ac:dyDescent="0.25">
      <c r="A2" s="2" t="s">
        <v>0</v>
      </c>
      <c r="B2" s="118"/>
      <c r="C2" s="127"/>
      <c r="D2" s="127"/>
      <c r="E2" s="127"/>
      <c r="F2" s="126"/>
      <c r="G2" s="126"/>
      <c r="H2" s="135"/>
      <c r="I2" s="2" t="s">
        <v>1</v>
      </c>
      <c r="J2" s="118"/>
      <c r="K2" s="127"/>
      <c r="L2" s="127"/>
      <c r="M2" s="127"/>
      <c r="N2" s="126"/>
      <c r="O2" s="135"/>
      <c r="P2" s="2" t="s">
        <v>2</v>
      </c>
      <c r="Q2" s="118"/>
      <c r="R2" s="126"/>
      <c r="S2" s="126"/>
      <c r="T2" s="126"/>
      <c r="U2" s="126"/>
      <c r="V2" s="126"/>
      <c r="W2" s="135"/>
      <c r="X2" s="125" t="s">
        <v>3</v>
      </c>
      <c r="Y2" s="118"/>
      <c r="Z2" s="127"/>
      <c r="AA2" s="127"/>
      <c r="AB2" s="126"/>
      <c r="AC2" s="126"/>
      <c r="AD2" s="126"/>
      <c r="AE2" s="135"/>
      <c r="AF2" s="125" t="s">
        <v>4</v>
      </c>
      <c r="AG2" s="118"/>
      <c r="AH2" s="127"/>
      <c r="AI2" s="127"/>
      <c r="AJ2" s="126"/>
      <c r="AK2" s="126"/>
      <c r="AL2" s="126"/>
      <c r="AM2" s="135"/>
      <c r="AN2" s="125" t="s">
        <v>5</v>
      </c>
      <c r="AO2" s="118"/>
      <c r="AP2" s="127"/>
      <c r="AQ2" s="127"/>
      <c r="AR2" s="126"/>
      <c r="AS2" s="126"/>
      <c r="AT2" s="126"/>
      <c r="AU2" s="135"/>
      <c r="AV2" s="125" t="s">
        <v>6</v>
      </c>
      <c r="AW2" s="118"/>
      <c r="AX2" s="127"/>
      <c r="AY2" s="127"/>
      <c r="AZ2" s="126"/>
      <c r="BA2" s="126"/>
      <c r="BB2" s="126"/>
      <c r="BC2" s="135"/>
      <c r="BD2" s="125" t="s">
        <v>7</v>
      </c>
      <c r="BE2" s="118"/>
      <c r="BF2" s="127"/>
      <c r="BG2" s="127"/>
      <c r="BH2" s="126"/>
      <c r="BI2" s="126"/>
      <c r="BJ2" s="126"/>
      <c r="BK2" s="135"/>
      <c r="BL2" s="125" t="s">
        <v>8</v>
      </c>
      <c r="BM2" s="118"/>
      <c r="BN2" s="127"/>
      <c r="BO2" s="127"/>
      <c r="BP2" s="126"/>
      <c r="BQ2" s="126"/>
      <c r="BR2" s="126"/>
      <c r="BS2" s="135"/>
      <c r="BT2" s="125" t="s">
        <v>9</v>
      </c>
      <c r="BU2" s="118"/>
      <c r="BV2" s="127"/>
      <c r="BW2" s="127"/>
      <c r="BX2" s="127"/>
      <c r="BY2" s="126"/>
      <c r="BZ2" s="126"/>
      <c r="CA2" s="135"/>
      <c r="CB2" s="125" t="s">
        <v>10</v>
      </c>
      <c r="CC2" s="118"/>
      <c r="CD2" s="127"/>
      <c r="CE2" s="127"/>
      <c r="CF2" s="127"/>
      <c r="CG2" s="126"/>
      <c r="CH2" s="126"/>
      <c r="CI2" s="135"/>
      <c r="CJ2" s="125" t="s">
        <v>11</v>
      </c>
      <c r="CK2" s="118"/>
      <c r="CL2" s="127"/>
      <c r="CM2" s="126"/>
      <c r="CN2" s="126"/>
      <c r="CO2" s="126"/>
      <c r="CP2" s="126"/>
      <c r="CQ2" s="135"/>
      <c r="CR2" s="125" t="s">
        <v>12</v>
      </c>
      <c r="CS2" s="118"/>
      <c r="CT2" s="127"/>
      <c r="CU2" s="126"/>
      <c r="CV2" s="126"/>
      <c r="CW2" s="126"/>
      <c r="CX2" s="126"/>
      <c r="CY2" s="135"/>
    </row>
    <row r="3" spans="1:103" s="185" customFormat="1" ht="15.75" thickBot="1" x14ac:dyDescent="0.3">
      <c r="A3" s="4" t="s">
        <v>13</v>
      </c>
      <c r="B3" s="119" t="s">
        <v>14</v>
      </c>
      <c r="C3" s="138" t="s">
        <v>15</v>
      </c>
      <c r="D3" s="196" t="s">
        <v>16</v>
      </c>
      <c r="E3" s="122" t="s">
        <v>17</v>
      </c>
      <c r="F3" s="122" t="s">
        <v>18</v>
      </c>
      <c r="G3" s="122" t="s">
        <v>19</v>
      </c>
      <c r="H3" s="3" t="s">
        <v>20</v>
      </c>
      <c r="I3" s="4" t="s">
        <v>13</v>
      </c>
      <c r="J3" s="119" t="s">
        <v>14</v>
      </c>
      <c r="K3" s="138" t="s">
        <v>15</v>
      </c>
      <c r="L3" s="196" t="s">
        <v>16</v>
      </c>
      <c r="M3" s="122" t="s">
        <v>17</v>
      </c>
      <c r="N3" s="122" t="s">
        <v>21</v>
      </c>
      <c r="O3" s="3" t="s">
        <v>20</v>
      </c>
      <c r="P3" s="4" t="s">
        <v>13</v>
      </c>
      <c r="Q3" s="119" t="s">
        <v>14</v>
      </c>
      <c r="R3" s="122" t="s">
        <v>15</v>
      </c>
      <c r="S3" s="198" t="s">
        <v>16</v>
      </c>
      <c r="T3" s="198" t="s">
        <v>22</v>
      </c>
      <c r="U3" s="122" t="s">
        <v>17</v>
      </c>
      <c r="V3" s="122" t="s">
        <v>21</v>
      </c>
      <c r="W3" s="3" t="s">
        <v>20</v>
      </c>
      <c r="X3" s="4" t="s">
        <v>13</v>
      </c>
      <c r="Y3" s="119" t="s">
        <v>14</v>
      </c>
      <c r="Z3" s="138" t="s">
        <v>15</v>
      </c>
      <c r="AA3" s="196" t="s">
        <v>16</v>
      </c>
      <c r="AB3" s="198" t="s">
        <v>22</v>
      </c>
      <c r="AC3" s="122" t="s">
        <v>17</v>
      </c>
      <c r="AD3" s="122" t="s">
        <v>21</v>
      </c>
      <c r="AE3" s="3" t="s">
        <v>20</v>
      </c>
      <c r="AF3" s="4" t="s">
        <v>13</v>
      </c>
      <c r="AG3" s="119" t="s">
        <v>14</v>
      </c>
      <c r="AH3" s="138" t="s">
        <v>15</v>
      </c>
      <c r="AI3" s="196" t="s">
        <v>16</v>
      </c>
      <c r="AJ3" s="198" t="s">
        <v>22</v>
      </c>
      <c r="AK3" s="122" t="s">
        <v>17</v>
      </c>
      <c r="AL3" s="122" t="s">
        <v>21</v>
      </c>
      <c r="AM3" s="3" t="s">
        <v>20</v>
      </c>
      <c r="AN3" s="4" t="s">
        <v>13</v>
      </c>
      <c r="AO3" s="119" t="s">
        <v>14</v>
      </c>
      <c r="AP3" s="138" t="s">
        <v>15</v>
      </c>
      <c r="AQ3" s="196" t="s">
        <v>16</v>
      </c>
      <c r="AR3" s="198" t="s">
        <v>22</v>
      </c>
      <c r="AS3" s="122" t="s">
        <v>17</v>
      </c>
      <c r="AT3" s="122" t="s">
        <v>21</v>
      </c>
      <c r="AU3" s="3" t="s">
        <v>20</v>
      </c>
      <c r="AV3" s="4" t="s">
        <v>13</v>
      </c>
      <c r="AW3" s="119" t="s">
        <v>14</v>
      </c>
      <c r="AX3" s="138" t="s">
        <v>15</v>
      </c>
      <c r="AY3" s="196" t="s">
        <v>16</v>
      </c>
      <c r="AZ3" s="198" t="s">
        <v>22</v>
      </c>
      <c r="BA3" s="122" t="s">
        <v>17</v>
      </c>
      <c r="BB3" s="122" t="s">
        <v>21</v>
      </c>
      <c r="BC3" s="3" t="s">
        <v>20</v>
      </c>
      <c r="BD3" s="4" t="s">
        <v>13</v>
      </c>
      <c r="BE3" s="119" t="s">
        <v>14</v>
      </c>
      <c r="BF3" s="138" t="s">
        <v>15</v>
      </c>
      <c r="BG3" s="196" t="s">
        <v>16</v>
      </c>
      <c r="BH3" s="198" t="s">
        <v>22</v>
      </c>
      <c r="BI3" s="122" t="s">
        <v>17</v>
      </c>
      <c r="BJ3" s="122" t="s">
        <v>21</v>
      </c>
      <c r="BK3" s="3" t="s">
        <v>20</v>
      </c>
      <c r="BL3" s="4" t="s">
        <v>13</v>
      </c>
      <c r="BM3" s="119" t="s">
        <v>14</v>
      </c>
      <c r="BN3" s="138" t="s">
        <v>15</v>
      </c>
      <c r="BO3" s="196" t="s">
        <v>16</v>
      </c>
      <c r="BP3" s="198" t="s">
        <v>22</v>
      </c>
      <c r="BQ3" s="122" t="s">
        <v>17</v>
      </c>
      <c r="BR3" s="122" t="s">
        <v>21</v>
      </c>
      <c r="BS3" s="3" t="s">
        <v>20</v>
      </c>
      <c r="BT3" s="4" t="s">
        <v>13</v>
      </c>
      <c r="BU3" s="119" t="s">
        <v>14</v>
      </c>
      <c r="BV3" s="138" t="s">
        <v>15</v>
      </c>
      <c r="BW3" s="196" t="s">
        <v>16</v>
      </c>
      <c r="BX3" s="196" t="s">
        <v>22</v>
      </c>
      <c r="BY3" s="122" t="s">
        <v>17</v>
      </c>
      <c r="BZ3" s="122" t="s">
        <v>21</v>
      </c>
      <c r="CA3" s="3" t="s">
        <v>20</v>
      </c>
      <c r="CB3" s="4" t="s">
        <v>13</v>
      </c>
      <c r="CC3" s="119" t="s">
        <v>14</v>
      </c>
      <c r="CD3" s="138" t="s">
        <v>15</v>
      </c>
      <c r="CE3" s="196" t="s">
        <v>16</v>
      </c>
      <c r="CF3" s="196" t="s">
        <v>22</v>
      </c>
      <c r="CG3" s="122" t="s">
        <v>17</v>
      </c>
      <c r="CH3" s="122" t="s">
        <v>21</v>
      </c>
      <c r="CI3" s="3" t="s">
        <v>20</v>
      </c>
      <c r="CJ3" s="4" t="s">
        <v>13</v>
      </c>
      <c r="CK3" s="119" t="s">
        <v>14</v>
      </c>
      <c r="CL3" s="138" t="s">
        <v>15</v>
      </c>
      <c r="CM3" s="196" t="s">
        <v>16</v>
      </c>
      <c r="CN3" s="196" t="s">
        <v>22</v>
      </c>
      <c r="CO3" s="122" t="s">
        <v>17</v>
      </c>
      <c r="CP3" s="122" t="s">
        <v>21</v>
      </c>
      <c r="CQ3" s="3" t="s">
        <v>20</v>
      </c>
      <c r="CR3" s="4" t="s">
        <v>13</v>
      </c>
      <c r="CS3" s="119" t="s">
        <v>14</v>
      </c>
      <c r="CT3" s="138" t="s">
        <v>15</v>
      </c>
      <c r="CU3" s="196" t="s">
        <v>16</v>
      </c>
      <c r="CV3" s="196" t="s">
        <v>22</v>
      </c>
      <c r="CW3" s="122" t="s">
        <v>17</v>
      </c>
      <c r="CX3" s="122" t="s">
        <v>21</v>
      </c>
      <c r="CY3" s="3" t="s">
        <v>20</v>
      </c>
    </row>
    <row r="4" spans="1:103" x14ac:dyDescent="0.25">
      <c r="A4" s="147" t="s">
        <v>23</v>
      </c>
      <c r="B4" s="148" t="s">
        <v>24</v>
      </c>
      <c r="C4" s="193">
        <v>104</v>
      </c>
      <c r="D4" s="197">
        <v>92.2</v>
      </c>
      <c r="E4" s="194">
        <v>0</v>
      </c>
      <c r="F4" s="194">
        <v>0</v>
      </c>
      <c r="G4" s="148">
        <v>0</v>
      </c>
      <c r="H4" s="195">
        <f>SUM(B4:F4)</f>
        <v>196.2</v>
      </c>
      <c r="I4" s="147" t="s">
        <v>23</v>
      </c>
      <c r="J4" s="148" t="s">
        <v>25</v>
      </c>
      <c r="K4" s="193">
        <v>119.2</v>
      </c>
      <c r="L4" s="197">
        <v>106.4</v>
      </c>
      <c r="M4" s="194">
        <v>0</v>
      </c>
      <c r="N4" s="148">
        <v>0</v>
      </c>
      <c r="O4" s="195">
        <f>SUM(J4:N4)</f>
        <v>225.60000000000002</v>
      </c>
      <c r="P4" s="147" t="s">
        <v>23</v>
      </c>
      <c r="Q4" s="148" t="s">
        <v>26</v>
      </c>
      <c r="R4" s="193">
        <v>93</v>
      </c>
      <c r="S4" s="197">
        <v>114</v>
      </c>
      <c r="T4" s="197">
        <v>108</v>
      </c>
      <c r="U4" s="194">
        <v>0</v>
      </c>
      <c r="V4" s="148">
        <v>0</v>
      </c>
      <c r="W4" s="195">
        <f>SUM(Q4:V4)</f>
        <v>315</v>
      </c>
      <c r="X4" s="147" t="s">
        <v>23</v>
      </c>
      <c r="Y4" s="148" t="s">
        <v>26</v>
      </c>
      <c r="Z4" s="193">
        <v>72</v>
      </c>
      <c r="AA4" s="197">
        <v>84</v>
      </c>
      <c r="AB4" s="197">
        <v>88</v>
      </c>
      <c r="AC4" s="194">
        <v>0</v>
      </c>
      <c r="AD4" s="148">
        <v>0</v>
      </c>
      <c r="AE4" s="195">
        <f>SUM(Y4:AD4)</f>
        <v>244</v>
      </c>
      <c r="AF4" s="147" t="s">
        <v>23</v>
      </c>
      <c r="AG4" s="148" t="s">
        <v>27</v>
      </c>
      <c r="AH4" s="193">
        <v>64</v>
      </c>
      <c r="AI4" s="197">
        <v>72</v>
      </c>
      <c r="AJ4" s="197">
        <v>84</v>
      </c>
      <c r="AK4" s="194">
        <v>0</v>
      </c>
      <c r="AL4" s="148">
        <v>0</v>
      </c>
      <c r="AM4" s="195">
        <f>SUM(AG4:AL4)</f>
        <v>220</v>
      </c>
      <c r="AN4" s="147" t="s">
        <v>23</v>
      </c>
      <c r="AO4" s="148" t="s">
        <v>27</v>
      </c>
      <c r="AP4" s="193">
        <v>48</v>
      </c>
      <c r="AQ4" s="197">
        <v>52</v>
      </c>
      <c r="AR4" s="197">
        <v>68</v>
      </c>
      <c r="AS4" s="194">
        <v>0</v>
      </c>
      <c r="AT4" s="148">
        <v>0</v>
      </c>
      <c r="AU4" s="195">
        <f>SUM(AO4:AT4)</f>
        <v>168</v>
      </c>
      <c r="AV4" s="147" t="s">
        <v>23</v>
      </c>
      <c r="AW4" s="148" t="s">
        <v>27</v>
      </c>
      <c r="AX4" s="193">
        <v>76</v>
      </c>
      <c r="AY4" s="197">
        <v>84</v>
      </c>
      <c r="AZ4" s="197">
        <v>90</v>
      </c>
      <c r="BA4" s="194">
        <v>0</v>
      </c>
      <c r="BB4" s="148">
        <v>0</v>
      </c>
      <c r="BC4" s="195">
        <f>SUM(AW4:BB4)</f>
        <v>250</v>
      </c>
      <c r="BD4" s="147" t="s">
        <v>23</v>
      </c>
      <c r="BE4" s="148" t="s">
        <v>28</v>
      </c>
      <c r="BF4" s="210">
        <v>48.1</v>
      </c>
      <c r="BG4" s="197">
        <v>85</v>
      </c>
      <c r="BH4" s="197">
        <v>82.5</v>
      </c>
      <c r="BI4" s="194">
        <v>0</v>
      </c>
      <c r="BJ4" s="148">
        <v>0</v>
      </c>
      <c r="BK4" s="195">
        <f>SUM(BE4:BJ4)</f>
        <v>215.6</v>
      </c>
      <c r="BL4" s="147" t="s">
        <v>23</v>
      </c>
      <c r="BM4" s="148" t="s">
        <v>29</v>
      </c>
      <c r="BN4" s="193">
        <v>30</v>
      </c>
      <c r="BO4" s="197">
        <v>95</v>
      </c>
      <c r="BP4" s="197">
        <v>58.2</v>
      </c>
      <c r="BQ4" s="194">
        <v>0</v>
      </c>
      <c r="BR4" s="148">
        <v>0</v>
      </c>
      <c r="BS4" s="195">
        <f>SUM(BM4:BR4)</f>
        <v>183.2</v>
      </c>
      <c r="BT4" s="147" t="s">
        <v>23</v>
      </c>
      <c r="BU4" s="148" t="s">
        <v>29</v>
      </c>
      <c r="BV4" s="193">
        <v>30</v>
      </c>
      <c r="BW4" s="197">
        <v>55</v>
      </c>
      <c r="BX4" s="197">
        <v>35</v>
      </c>
      <c r="BY4" s="194">
        <v>0</v>
      </c>
      <c r="BZ4" s="148">
        <v>0</v>
      </c>
      <c r="CA4" s="195">
        <f>SUM(BU4:BZ4)</f>
        <v>120</v>
      </c>
      <c r="CB4" s="147" t="s">
        <v>23</v>
      </c>
      <c r="CC4" s="148" t="s">
        <v>30</v>
      </c>
      <c r="CD4" s="193">
        <v>30</v>
      </c>
      <c r="CE4" s="197">
        <v>36</v>
      </c>
      <c r="CF4" s="197">
        <v>24</v>
      </c>
      <c r="CG4" s="194">
        <v>0</v>
      </c>
      <c r="CH4" s="148">
        <v>0</v>
      </c>
      <c r="CI4" s="195">
        <f>SUM(CC4:CH4)</f>
        <v>90</v>
      </c>
      <c r="CJ4" s="147" t="s">
        <v>23</v>
      </c>
      <c r="CK4" s="148" t="s">
        <v>30</v>
      </c>
      <c r="CL4" s="193">
        <v>18</v>
      </c>
      <c r="CM4" s="197">
        <v>12</v>
      </c>
      <c r="CN4" s="197">
        <v>12</v>
      </c>
      <c r="CO4" s="194">
        <v>0</v>
      </c>
      <c r="CP4" s="148">
        <v>0</v>
      </c>
      <c r="CQ4" s="195">
        <f>SUM(CK4:CP4)</f>
        <v>42</v>
      </c>
      <c r="CR4" s="147" t="s">
        <v>23</v>
      </c>
      <c r="CS4" s="148" t="s">
        <v>30</v>
      </c>
      <c r="CT4" s="193">
        <v>18</v>
      </c>
      <c r="CU4" s="197">
        <v>12</v>
      </c>
      <c r="CV4" s="197">
        <v>0</v>
      </c>
      <c r="CW4" s="194">
        <v>0</v>
      </c>
      <c r="CX4" s="148">
        <v>0</v>
      </c>
      <c r="CY4" s="195">
        <f>SUM(CS4:CX4)</f>
        <v>30</v>
      </c>
    </row>
    <row r="5" spans="1:103" x14ac:dyDescent="0.25">
      <c r="A5" s="133" t="s">
        <v>31</v>
      </c>
      <c r="B5" s="131" t="s">
        <v>32</v>
      </c>
      <c r="C5" s="105">
        <v>102.4</v>
      </c>
      <c r="D5" s="142">
        <v>88.7</v>
      </c>
      <c r="E5" s="139">
        <v>0</v>
      </c>
      <c r="F5" s="139">
        <v>0</v>
      </c>
      <c r="G5" s="131">
        <v>0</v>
      </c>
      <c r="H5" s="137">
        <f>SUM(B5:F5)</f>
        <v>191.10000000000002</v>
      </c>
      <c r="I5" s="133" t="s">
        <v>31</v>
      </c>
      <c r="J5" s="131" t="s">
        <v>33</v>
      </c>
      <c r="K5" s="105">
        <v>110.7</v>
      </c>
      <c r="L5" s="142">
        <v>110.2</v>
      </c>
      <c r="M5" s="139">
        <v>0</v>
      </c>
      <c r="N5" s="131">
        <v>0</v>
      </c>
      <c r="O5" s="137">
        <f>SUM(J5:N5)</f>
        <v>220.9</v>
      </c>
      <c r="P5" s="133" t="s">
        <v>31</v>
      </c>
      <c r="Q5" s="131" t="s">
        <v>34</v>
      </c>
      <c r="R5" s="105">
        <v>83.7</v>
      </c>
      <c r="S5" s="142">
        <v>108</v>
      </c>
      <c r="T5" s="142">
        <v>103.3</v>
      </c>
      <c r="U5" s="139">
        <v>0</v>
      </c>
      <c r="V5" s="131">
        <v>0</v>
      </c>
      <c r="W5" s="137">
        <f>SUM(Q5:V5)</f>
        <v>295</v>
      </c>
      <c r="X5" s="133" t="s">
        <v>31</v>
      </c>
      <c r="Y5" s="131" t="s">
        <v>35</v>
      </c>
      <c r="Z5" s="105">
        <v>60</v>
      </c>
      <c r="AA5" s="142">
        <v>70</v>
      </c>
      <c r="AB5" s="142">
        <v>73.3</v>
      </c>
      <c r="AC5" s="139">
        <v>0</v>
      </c>
      <c r="AD5" s="131">
        <v>0</v>
      </c>
      <c r="AE5" s="137">
        <f>SUM(Y5:AD5)</f>
        <v>203.3</v>
      </c>
      <c r="AF5" s="133" t="s">
        <v>31</v>
      </c>
      <c r="AG5" s="131" t="s">
        <v>29</v>
      </c>
      <c r="AH5" s="105">
        <v>58.7</v>
      </c>
      <c r="AI5" s="142">
        <v>64.8</v>
      </c>
      <c r="AJ5" s="142">
        <v>78</v>
      </c>
      <c r="AK5" s="139">
        <v>0</v>
      </c>
      <c r="AL5" s="131">
        <v>0</v>
      </c>
      <c r="AM5" s="137">
        <f>SUM(AG5:AL5)</f>
        <v>201.5</v>
      </c>
      <c r="AN5" s="133" t="s">
        <v>31</v>
      </c>
      <c r="AO5" s="131" t="s">
        <v>28</v>
      </c>
      <c r="AP5" s="105">
        <v>36</v>
      </c>
      <c r="AQ5" s="142">
        <v>46.2</v>
      </c>
      <c r="AR5" s="142">
        <v>54.4</v>
      </c>
      <c r="AS5" s="139">
        <v>0</v>
      </c>
      <c r="AT5" s="131">
        <v>0</v>
      </c>
      <c r="AU5" s="137">
        <f>SUM(AO5:AT5)</f>
        <v>136.6</v>
      </c>
      <c r="AV5" s="133" t="s">
        <v>31</v>
      </c>
      <c r="AW5" s="131" t="s">
        <v>28</v>
      </c>
      <c r="AX5" s="105">
        <v>70.599999999999994</v>
      </c>
      <c r="AY5" s="142">
        <v>76.400000000000006</v>
      </c>
      <c r="AZ5" s="142">
        <v>84</v>
      </c>
      <c r="BA5" s="139">
        <v>0</v>
      </c>
      <c r="BB5" s="131">
        <v>0</v>
      </c>
      <c r="BC5" s="137">
        <f>SUM(AW5:BB5)</f>
        <v>231</v>
      </c>
      <c r="BD5" s="133" t="s">
        <v>31</v>
      </c>
      <c r="BE5" s="131" t="s">
        <v>29</v>
      </c>
      <c r="BF5" s="129">
        <v>55</v>
      </c>
      <c r="BG5" s="142">
        <v>77.900000000000006</v>
      </c>
      <c r="BH5" s="142">
        <v>75</v>
      </c>
      <c r="BI5" s="139">
        <v>0</v>
      </c>
      <c r="BJ5" s="131">
        <v>0</v>
      </c>
      <c r="BK5" s="137">
        <f>SUM(BE5:BJ5)</f>
        <v>207.9</v>
      </c>
      <c r="BL5" s="133" t="s">
        <v>31</v>
      </c>
      <c r="BM5" s="131" t="s">
        <v>28</v>
      </c>
      <c r="BN5" s="105">
        <v>25</v>
      </c>
      <c r="BO5" s="142">
        <v>54.3</v>
      </c>
      <c r="BP5" s="142">
        <v>43.6</v>
      </c>
      <c r="BQ5" s="139">
        <v>0</v>
      </c>
      <c r="BR5" s="131">
        <v>0</v>
      </c>
      <c r="BS5" s="137">
        <f>SUM(BM5:BR5)</f>
        <v>122.9</v>
      </c>
      <c r="BT5" s="133" t="s">
        <v>31</v>
      </c>
      <c r="BU5" s="131" t="s">
        <v>30</v>
      </c>
      <c r="BV5" s="105">
        <v>25</v>
      </c>
      <c r="BW5" s="142">
        <v>41.3</v>
      </c>
      <c r="BX5" s="142">
        <v>23.3</v>
      </c>
      <c r="BY5" s="139">
        <v>0</v>
      </c>
      <c r="BZ5" s="131">
        <v>0</v>
      </c>
      <c r="CA5" s="137">
        <f>SUM(BU5:BZ5)</f>
        <v>89.6</v>
      </c>
      <c r="CB5" s="133" t="s">
        <v>31</v>
      </c>
      <c r="CC5" s="131" t="s">
        <v>37</v>
      </c>
      <c r="CD5" s="105">
        <v>24</v>
      </c>
      <c r="CE5" s="142">
        <v>36</v>
      </c>
      <c r="CF5" s="142">
        <v>24</v>
      </c>
      <c r="CG5" s="139">
        <v>0</v>
      </c>
      <c r="CH5" s="131">
        <v>0</v>
      </c>
      <c r="CI5" s="137">
        <f>SUM(CC5:CH5)</f>
        <v>84</v>
      </c>
      <c r="CJ5" s="133" t="s">
        <v>31</v>
      </c>
      <c r="CK5" s="131" t="s">
        <v>38</v>
      </c>
      <c r="CL5" s="105">
        <v>12</v>
      </c>
      <c r="CM5" s="142">
        <v>12</v>
      </c>
      <c r="CN5" s="142">
        <v>12</v>
      </c>
      <c r="CO5" s="139">
        <v>0</v>
      </c>
      <c r="CP5" s="131">
        <v>0</v>
      </c>
      <c r="CQ5" s="137">
        <f>SUM(CK5:CP5)</f>
        <v>36</v>
      </c>
      <c r="CR5" s="133" t="s">
        <v>31</v>
      </c>
      <c r="CS5" s="131" t="s">
        <v>38</v>
      </c>
      <c r="CT5" s="105">
        <v>12</v>
      </c>
      <c r="CU5" s="142">
        <v>12</v>
      </c>
      <c r="CV5" s="142">
        <v>0</v>
      </c>
      <c r="CW5" s="139">
        <v>0</v>
      </c>
      <c r="CX5" s="131">
        <v>0</v>
      </c>
      <c r="CY5" s="137">
        <f>SUM(CS5:CX5)</f>
        <v>24</v>
      </c>
    </row>
    <row r="6" spans="1:103" x14ac:dyDescent="0.25">
      <c r="A6" s="133" t="s">
        <v>39</v>
      </c>
      <c r="B6" s="131" t="s">
        <v>40</v>
      </c>
      <c r="C6" s="105">
        <v>100.8</v>
      </c>
      <c r="D6" s="142">
        <v>86.9</v>
      </c>
      <c r="E6" s="139">
        <v>0</v>
      </c>
      <c r="F6" s="139">
        <v>0</v>
      </c>
      <c r="G6" s="131">
        <v>0</v>
      </c>
      <c r="H6" s="137">
        <f>SUM(B6:F6)</f>
        <v>187.7</v>
      </c>
      <c r="I6" s="133" t="s">
        <v>39</v>
      </c>
      <c r="J6" s="131" t="s">
        <v>41</v>
      </c>
      <c r="K6" s="105">
        <v>107.8</v>
      </c>
      <c r="L6" s="142">
        <v>95</v>
      </c>
      <c r="M6" s="139">
        <v>0</v>
      </c>
      <c r="N6" s="131">
        <v>0</v>
      </c>
      <c r="O6" s="137">
        <f>SUM(J6:N6)</f>
        <v>202.8</v>
      </c>
      <c r="P6" s="133" t="s">
        <v>39</v>
      </c>
      <c r="Q6" s="131" t="s">
        <v>28</v>
      </c>
      <c r="R6" s="105">
        <v>65.099999999999994</v>
      </c>
      <c r="S6" s="142">
        <v>90</v>
      </c>
      <c r="T6" s="142">
        <v>79.8</v>
      </c>
      <c r="U6" s="139">
        <v>0</v>
      </c>
      <c r="V6" s="131">
        <v>0</v>
      </c>
      <c r="W6" s="137">
        <f>SUM(Q6:V6)</f>
        <v>234.89999999999998</v>
      </c>
      <c r="X6" s="133" t="s">
        <v>39</v>
      </c>
      <c r="Y6" s="131" t="s">
        <v>42</v>
      </c>
      <c r="Z6" s="105">
        <v>54</v>
      </c>
      <c r="AA6" s="142">
        <v>63</v>
      </c>
      <c r="AB6" s="142">
        <v>66</v>
      </c>
      <c r="AC6" s="139">
        <v>0</v>
      </c>
      <c r="AD6" s="131">
        <v>0</v>
      </c>
      <c r="AE6" s="137">
        <f>SUM(Y6:AD6)</f>
        <v>183</v>
      </c>
      <c r="AF6" s="133" t="s">
        <v>39</v>
      </c>
      <c r="AG6" s="131" t="s">
        <v>42</v>
      </c>
      <c r="AH6" s="105">
        <v>26.7</v>
      </c>
      <c r="AI6" s="142">
        <v>50.4</v>
      </c>
      <c r="AJ6" s="142">
        <v>54</v>
      </c>
      <c r="AK6" s="139">
        <v>0</v>
      </c>
      <c r="AL6" s="131">
        <v>0</v>
      </c>
      <c r="AM6" s="137">
        <f>SUM(AG6:AL6)</f>
        <v>131.1</v>
      </c>
      <c r="AN6" s="133" t="s">
        <v>39</v>
      </c>
      <c r="AO6" s="131" t="s">
        <v>29</v>
      </c>
      <c r="AP6" s="105">
        <v>42</v>
      </c>
      <c r="AQ6" s="142">
        <v>17.3</v>
      </c>
      <c r="AR6" s="142">
        <v>61.2</v>
      </c>
      <c r="AS6" s="139">
        <v>0</v>
      </c>
      <c r="AT6" s="131">
        <v>0</v>
      </c>
      <c r="AU6" s="137">
        <f>SUM(AO6:AT6)</f>
        <v>120.5</v>
      </c>
      <c r="AV6" s="133" t="s">
        <v>39</v>
      </c>
      <c r="AW6" s="131" t="s">
        <v>29</v>
      </c>
      <c r="AX6" s="105">
        <v>54.3</v>
      </c>
      <c r="AY6" s="142">
        <v>68.7</v>
      </c>
      <c r="AZ6" s="142">
        <v>78</v>
      </c>
      <c r="BA6" s="139">
        <v>0</v>
      </c>
      <c r="BB6" s="131">
        <v>0</v>
      </c>
      <c r="BC6" s="137">
        <f>SUM(AW6:BB6)</f>
        <v>201</v>
      </c>
      <c r="BD6" s="133" t="s">
        <v>39</v>
      </c>
      <c r="BE6" s="131" t="s">
        <v>37</v>
      </c>
      <c r="BF6" s="129">
        <v>27.5</v>
      </c>
      <c r="BG6" s="142">
        <v>42.5</v>
      </c>
      <c r="BH6" s="142">
        <v>67.5</v>
      </c>
      <c r="BI6" s="139">
        <v>0</v>
      </c>
      <c r="BJ6" s="131">
        <v>0</v>
      </c>
      <c r="BK6" s="137">
        <f>SUM(BE6:BJ6)</f>
        <v>137.5</v>
      </c>
      <c r="BL6" s="133" t="s">
        <v>39</v>
      </c>
      <c r="BM6" s="131" t="s">
        <v>30</v>
      </c>
      <c r="BN6" s="105">
        <v>20</v>
      </c>
      <c r="BO6" s="142">
        <v>27.1</v>
      </c>
      <c r="BP6" s="142">
        <v>21.8</v>
      </c>
      <c r="BQ6" s="139">
        <v>0</v>
      </c>
      <c r="BR6" s="131">
        <v>0</v>
      </c>
      <c r="BS6" s="137">
        <f>SUM(BM6:BR6)</f>
        <v>68.900000000000006</v>
      </c>
      <c r="BT6" s="133" t="s">
        <v>39</v>
      </c>
      <c r="BU6" s="131" t="s">
        <v>36</v>
      </c>
      <c r="BV6" s="105">
        <v>35</v>
      </c>
      <c r="BW6" s="142">
        <v>48.1</v>
      </c>
      <c r="BX6" s="142">
        <v>0</v>
      </c>
      <c r="BY6" s="139">
        <v>0</v>
      </c>
      <c r="BZ6" s="131">
        <v>0</v>
      </c>
      <c r="CA6" s="137">
        <f>SUM(BU6:BZ6)</f>
        <v>83.1</v>
      </c>
      <c r="CB6" s="133" t="s">
        <v>31</v>
      </c>
      <c r="CC6" s="131" t="s">
        <v>44</v>
      </c>
      <c r="CD6" s="105">
        <v>24</v>
      </c>
      <c r="CE6" s="142">
        <v>36</v>
      </c>
      <c r="CF6" s="142">
        <v>24</v>
      </c>
      <c r="CG6" s="139">
        <v>0</v>
      </c>
      <c r="CH6" s="131">
        <v>0</v>
      </c>
      <c r="CI6" s="137">
        <f>SUM(CC6:CH6)</f>
        <v>84</v>
      </c>
      <c r="CJ6" s="133" t="s">
        <v>39</v>
      </c>
      <c r="CK6" s="131" t="s">
        <v>45</v>
      </c>
      <c r="CL6" s="105">
        <v>12</v>
      </c>
      <c r="CM6" s="142">
        <v>0</v>
      </c>
      <c r="CN6" s="142">
        <v>0</v>
      </c>
      <c r="CO6" s="139">
        <v>0</v>
      </c>
      <c r="CP6" s="131">
        <v>0</v>
      </c>
      <c r="CQ6" s="137">
        <f>SUM(CK6:CP6)</f>
        <v>12</v>
      </c>
      <c r="CR6" s="133" t="s">
        <v>39</v>
      </c>
      <c r="CS6" s="131" t="s">
        <v>45</v>
      </c>
      <c r="CT6" s="105">
        <v>12</v>
      </c>
      <c r="CU6" s="142">
        <v>0</v>
      </c>
      <c r="CV6" s="142">
        <v>0</v>
      </c>
      <c r="CW6" s="139">
        <v>0</v>
      </c>
      <c r="CX6" s="131">
        <v>0</v>
      </c>
      <c r="CY6" s="137">
        <f>SUM(CS6:CX6)</f>
        <v>12</v>
      </c>
    </row>
    <row r="7" spans="1:103" x14ac:dyDescent="0.25">
      <c r="A7" s="133" t="s">
        <v>46</v>
      </c>
      <c r="B7" s="131" t="s">
        <v>47</v>
      </c>
      <c r="C7" s="105">
        <v>99.2</v>
      </c>
      <c r="D7" s="142">
        <v>81.599999999999994</v>
      </c>
      <c r="E7" s="139">
        <v>0</v>
      </c>
      <c r="F7" s="139">
        <v>0</v>
      </c>
      <c r="G7" s="131">
        <v>0</v>
      </c>
      <c r="H7" s="137">
        <f>SUM(B7:F7)</f>
        <v>180.8</v>
      </c>
      <c r="I7" s="133" t="s">
        <v>46</v>
      </c>
      <c r="J7" s="131" t="s">
        <v>48</v>
      </c>
      <c r="K7" s="105">
        <v>99.3</v>
      </c>
      <c r="L7" s="142">
        <v>87.4</v>
      </c>
      <c r="M7" s="139">
        <v>0</v>
      </c>
      <c r="N7" s="131">
        <v>0</v>
      </c>
      <c r="O7" s="137">
        <f>SUM(J7:N7)</f>
        <v>186.7</v>
      </c>
      <c r="P7" s="133" t="s">
        <v>46</v>
      </c>
      <c r="Q7" s="131" t="s">
        <v>42</v>
      </c>
      <c r="R7" s="105">
        <v>60.5</v>
      </c>
      <c r="S7" s="142">
        <v>72</v>
      </c>
      <c r="T7" s="142">
        <v>56.3</v>
      </c>
      <c r="U7" s="139">
        <v>0</v>
      </c>
      <c r="V7" s="131">
        <v>0</v>
      </c>
      <c r="W7" s="137">
        <f>SUM(Q7:V7)</f>
        <v>188.8</v>
      </c>
      <c r="X7" s="133" t="s">
        <v>46</v>
      </c>
      <c r="Y7" s="131" t="s">
        <v>28</v>
      </c>
      <c r="Z7" s="105">
        <v>66</v>
      </c>
      <c r="AA7" s="142">
        <v>42</v>
      </c>
      <c r="AB7" s="142">
        <v>44</v>
      </c>
      <c r="AC7" s="139">
        <v>0</v>
      </c>
      <c r="AD7" s="131">
        <v>0</v>
      </c>
      <c r="AE7" s="137">
        <f>SUM(Y7:AD7)</f>
        <v>152</v>
      </c>
      <c r="AF7" s="133" t="s">
        <v>46</v>
      </c>
      <c r="AG7" s="131" t="s">
        <v>63</v>
      </c>
      <c r="AH7" s="105">
        <v>53.3</v>
      </c>
      <c r="AI7" s="142">
        <v>0</v>
      </c>
      <c r="AJ7" s="142">
        <v>60</v>
      </c>
      <c r="AK7" s="139">
        <v>0</v>
      </c>
      <c r="AL7" s="131">
        <v>0</v>
      </c>
      <c r="AM7" s="137">
        <f>SUM(AG7:AL7)</f>
        <v>113.3</v>
      </c>
      <c r="AN7" s="133" t="s">
        <v>46</v>
      </c>
      <c r="AO7" s="131" t="s">
        <v>59</v>
      </c>
      <c r="AP7" s="105">
        <v>0</v>
      </c>
      <c r="AQ7" s="142">
        <v>40.4</v>
      </c>
      <c r="AR7" s="142">
        <v>47.6</v>
      </c>
      <c r="AS7" s="139">
        <v>0</v>
      </c>
      <c r="AT7" s="131">
        <v>0</v>
      </c>
      <c r="AU7" s="137">
        <f>SUM(AO7:AT7)</f>
        <v>88</v>
      </c>
      <c r="AV7" s="133" t="s">
        <v>46</v>
      </c>
      <c r="AW7" s="131" t="s">
        <v>63</v>
      </c>
      <c r="AX7" s="105">
        <v>65.099999999999994</v>
      </c>
      <c r="AY7" s="142">
        <v>0</v>
      </c>
      <c r="AZ7" s="142">
        <v>108</v>
      </c>
      <c r="BA7" s="139">
        <v>0</v>
      </c>
      <c r="BB7" s="131">
        <v>0</v>
      </c>
      <c r="BC7" s="137">
        <f>SUM(AW7:BB7)</f>
        <v>173.1</v>
      </c>
      <c r="BD7" s="133" t="s">
        <v>46</v>
      </c>
      <c r="BE7" s="131" t="s">
        <v>44</v>
      </c>
      <c r="BF7" s="129">
        <v>27.5</v>
      </c>
      <c r="BG7" s="142">
        <v>35.4</v>
      </c>
      <c r="BH7" s="142">
        <v>60</v>
      </c>
      <c r="BI7" s="139">
        <v>0</v>
      </c>
      <c r="BJ7" s="131">
        <v>0</v>
      </c>
      <c r="BK7" s="137">
        <f>SUM(BE7:BJ7)</f>
        <v>122.9</v>
      </c>
      <c r="BL7" s="133" t="s">
        <v>46</v>
      </c>
      <c r="BM7" s="131" t="s">
        <v>36</v>
      </c>
      <c r="BN7" s="105">
        <v>15</v>
      </c>
      <c r="BO7" s="142">
        <v>81.400000000000006</v>
      </c>
      <c r="BP7" s="142">
        <v>0</v>
      </c>
      <c r="BQ7" s="139">
        <v>0</v>
      </c>
      <c r="BR7" s="131">
        <v>0</v>
      </c>
      <c r="BS7" s="137">
        <f>SUM(BM7:BR7)</f>
        <v>96.4</v>
      </c>
      <c r="BT7" s="133" t="s">
        <v>46</v>
      </c>
      <c r="BU7" s="131" t="s">
        <v>43</v>
      </c>
      <c r="BV7" s="105">
        <v>0</v>
      </c>
      <c r="BW7" s="142">
        <v>34.4</v>
      </c>
      <c r="BX7" s="142">
        <v>35</v>
      </c>
      <c r="BY7" s="139">
        <v>0</v>
      </c>
      <c r="BZ7" s="131">
        <v>0</v>
      </c>
      <c r="CA7" s="137">
        <f>SUM(BU7:BZ7)</f>
        <v>69.400000000000006</v>
      </c>
      <c r="CB7" s="133" t="s">
        <v>31</v>
      </c>
      <c r="CC7" s="131" t="s">
        <v>38</v>
      </c>
      <c r="CD7" s="105">
        <v>24</v>
      </c>
      <c r="CE7" s="142">
        <v>36</v>
      </c>
      <c r="CF7" s="142">
        <v>24</v>
      </c>
      <c r="CG7" s="139">
        <v>0</v>
      </c>
      <c r="CH7" s="131">
        <v>0</v>
      </c>
      <c r="CI7" s="137">
        <f>SUM(CC7:CH7)</f>
        <v>84</v>
      </c>
    </row>
    <row r="8" spans="1:103" x14ac:dyDescent="0.25">
      <c r="A8" s="133" t="s">
        <v>53</v>
      </c>
      <c r="B8" s="131" t="s">
        <v>54</v>
      </c>
      <c r="C8" s="105">
        <v>97.6</v>
      </c>
      <c r="D8" s="142">
        <v>78</v>
      </c>
      <c r="E8" s="139">
        <v>0</v>
      </c>
      <c r="F8" s="139">
        <v>0</v>
      </c>
      <c r="G8" s="131">
        <v>0</v>
      </c>
      <c r="H8" s="137">
        <f>SUM(B8:F8)</f>
        <v>175.6</v>
      </c>
      <c r="I8" s="133" t="s">
        <v>53</v>
      </c>
      <c r="J8" s="131" t="s">
        <v>55</v>
      </c>
      <c r="K8" s="105">
        <v>76.599999999999994</v>
      </c>
      <c r="L8" s="142">
        <v>102.6</v>
      </c>
      <c r="M8" s="139">
        <v>0</v>
      </c>
      <c r="N8" s="131">
        <v>0</v>
      </c>
      <c r="O8" s="137">
        <f>SUM(J8:N8)</f>
        <v>179.2</v>
      </c>
      <c r="P8" s="133" t="s">
        <v>53</v>
      </c>
      <c r="Q8" s="131" t="s">
        <v>63</v>
      </c>
      <c r="R8" s="105">
        <v>88.4</v>
      </c>
      <c r="S8" s="142">
        <v>0</v>
      </c>
      <c r="T8" s="142">
        <v>98.6</v>
      </c>
      <c r="U8" s="139">
        <v>0</v>
      </c>
      <c r="V8" s="131">
        <v>0</v>
      </c>
      <c r="W8" s="137">
        <f>SUM(Q8:V8)</f>
        <v>187</v>
      </c>
      <c r="X8" s="133" t="s">
        <v>53</v>
      </c>
      <c r="Y8" s="131" t="s">
        <v>59</v>
      </c>
      <c r="Z8" s="105">
        <v>18</v>
      </c>
      <c r="AA8" s="142">
        <v>56</v>
      </c>
      <c r="AB8" s="142">
        <v>51.3</v>
      </c>
      <c r="AC8" s="139">
        <v>0</v>
      </c>
      <c r="AD8" s="131">
        <v>0</v>
      </c>
      <c r="AE8" s="137">
        <f>SUM(Y8:AD8)</f>
        <v>125.3</v>
      </c>
      <c r="AF8" s="133" t="s">
        <v>53</v>
      </c>
      <c r="AG8" s="131" t="s">
        <v>35</v>
      </c>
      <c r="AH8" s="105">
        <v>48</v>
      </c>
      <c r="AI8" s="142">
        <v>43.2</v>
      </c>
      <c r="AJ8" s="142">
        <v>18</v>
      </c>
      <c r="AK8" s="139">
        <v>0</v>
      </c>
      <c r="AL8" s="131">
        <v>0</v>
      </c>
      <c r="AM8" s="137">
        <f>SUM(AG8:AL8)</f>
        <v>109.2</v>
      </c>
      <c r="AN8" s="133" t="s">
        <v>53</v>
      </c>
      <c r="AO8" s="131" t="s">
        <v>30</v>
      </c>
      <c r="AP8" s="105">
        <v>30</v>
      </c>
      <c r="AQ8" s="142">
        <v>23.1</v>
      </c>
      <c r="AR8" s="142">
        <v>34</v>
      </c>
      <c r="AS8" s="139">
        <v>0</v>
      </c>
      <c r="AT8" s="131">
        <v>0</v>
      </c>
      <c r="AU8" s="137">
        <f>SUM(AO8:AT8)</f>
        <v>87.1</v>
      </c>
      <c r="AV8" s="133" t="s">
        <v>53</v>
      </c>
      <c r="AW8" s="131" t="s">
        <v>69</v>
      </c>
      <c r="AX8" s="105">
        <v>59.7</v>
      </c>
      <c r="AY8" s="142">
        <v>0</v>
      </c>
      <c r="AZ8" s="142">
        <v>96</v>
      </c>
      <c r="BA8" s="139">
        <v>0</v>
      </c>
      <c r="BB8" s="131">
        <v>0</v>
      </c>
      <c r="BC8" s="137">
        <f>SUM(AW8:BB8)</f>
        <v>155.69999999999999</v>
      </c>
      <c r="BD8" s="133" t="s">
        <v>53</v>
      </c>
      <c r="BE8" s="131" t="s">
        <v>30</v>
      </c>
      <c r="BF8" s="129">
        <v>41.3</v>
      </c>
      <c r="BG8" s="142">
        <v>49.6</v>
      </c>
      <c r="BH8" s="142">
        <v>30</v>
      </c>
      <c r="BI8" s="139">
        <v>0</v>
      </c>
      <c r="BJ8" s="131">
        <v>0</v>
      </c>
      <c r="BK8" s="137">
        <f>SUM(BE8:BJ8)</f>
        <v>120.9</v>
      </c>
      <c r="BL8" s="133" t="s">
        <v>53</v>
      </c>
      <c r="BM8" s="131" t="s">
        <v>45</v>
      </c>
      <c r="BN8" s="105">
        <v>10</v>
      </c>
      <c r="BO8" s="142">
        <v>0</v>
      </c>
      <c r="BP8" s="142">
        <v>0</v>
      </c>
      <c r="BQ8" s="139">
        <v>0</v>
      </c>
      <c r="BR8" s="131">
        <v>0</v>
      </c>
      <c r="BS8" s="137">
        <f>SUM(BM8:BR8)</f>
        <v>10</v>
      </c>
      <c r="BT8" s="133" t="s">
        <v>46</v>
      </c>
      <c r="BU8" s="131" t="s">
        <v>44</v>
      </c>
      <c r="BV8" s="105">
        <v>20</v>
      </c>
      <c r="BW8" s="142">
        <v>20.6</v>
      </c>
      <c r="BX8" s="142">
        <v>23.3</v>
      </c>
      <c r="BY8" s="139">
        <v>0</v>
      </c>
      <c r="BZ8" s="131">
        <v>0</v>
      </c>
      <c r="CA8" s="137">
        <f>SUM(BU8:BZ8)</f>
        <v>63.900000000000006</v>
      </c>
      <c r="CB8" s="133" t="s">
        <v>53</v>
      </c>
      <c r="CC8" s="131" t="s">
        <v>29</v>
      </c>
      <c r="CD8" s="105">
        <v>0</v>
      </c>
      <c r="CE8" s="142">
        <v>36</v>
      </c>
      <c r="CF8" s="142">
        <v>0</v>
      </c>
      <c r="CG8" s="139">
        <v>0</v>
      </c>
      <c r="CH8" s="131">
        <v>0</v>
      </c>
      <c r="CI8" s="137">
        <f>SUM(CC8:CH8)</f>
        <v>36</v>
      </c>
    </row>
    <row r="9" spans="1:103" x14ac:dyDescent="0.25">
      <c r="A9" s="133" t="s">
        <v>56</v>
      </c>
      <c r="B9" s="131" t="s">
        <v>57</v>
      </c>
      <c r="C9" s="105">
        <v>91.2</v>
      </c>
      <c r="D9" s="142">
        <v>79.8</v>
      </c>
      <c r="E9" s="139">
        <v>0</v>
      </c>
      <c r="F9" s="139">
        <v>0</v>
      </c>
      <c r="G9" s="131">
        <v>0</v>
      </c>
      <c r="H9" s="137">
        <f>SUM(B9:F9)</f>
        <v>171</v>
      </c>
      <c r="I9" s="133" t="s">
        <v>56</v>
      </c>
      <c r="J9" s="131" t="s">
        <v>35</v>
      </c>
      <c r="K9" s="105">
        <v>85.1</v>
      </c>
      <c r="L9" s="142">
        <v>68.400000000000006</v>
      </c>
      <c r="M9" s="139">
        <v>0</v>
      </c>
      <c r="N9" s="131">
        <v>0</v>
      </c>
      <c r="O9" s="137">
        <f>SUM(J9:N9)</f>
        <v>153.5</v>
      </c>
      <c r="P9" s="133" t="s">
        <v>56</v>
      </c>
      <c r="Q9" s="131" t="s">
        <v>35</v>
      </c>
      <c r="R9" s="105">
        <v>46.5</v>
      </c>
      <c r="S9" s="142">
        <v>78</v>
      </c>
      <c r="T9" s="142">
        <v>47</v>
      </c>
      <c r="U9" s="139">
        <v>0</v>
      </c>
      <c r="V9" s="131">
        <v>0</v>
      </c>
      <c r="W9" s="137">
        <f>SUM(Q9:V9)</f>
        <v>171.5</v>
      </c>
      <c r="X9" s="133" t="s">
        <v>56</v>
      </c>
      <c r="Y9" s="131" t="s">
        <v>29</v>
      </c>
      <c r="Z9" s="105">
        <v>42</v>
      </c>
      <c r="AA9" s="142">
        <v>35</v>
      </c>
      <c r="AB9" s="142">
        <v>14.7</v>
      </c>
      <c r="AC9" s="139">
        <v>0</v>
      </c>
      <c r="AD9" s="131">
        <v>0</v>
      </c>
      <c r="AE9" s="137">
        <f>SUM(Y9:AD9)</f>
        <v>91.7</v>
      </c>
      <c r="AF9" s="133" t="s">
        <v>56</v>
      </c>
      <c r="AG9" s="131" t="s">
        <v>73</v>
      </c>
      <c r="AH9" s="105">
        <v>42.7</v>
      </c>
      <c r="AI9" s="142">
        <v>0</v>
      </c>
      <c r="AJ9" s="142">
        <v>66</v>
      </c>
      <c r="AK9" s="139">
        <v>0</v>
      </c>
      <c r="AL9" s="131">
        <v>0</v>
      </c>
      <c r="AM9" s="137">
        <f>SUM(AG9:AL9)</f>
        <v>108.7</v>
      </c>
      <c r="AN9" s="133" t="s">
        <v>56</v>
      </c>
      <c r="AO9" s="131" t="s">
        <v>50</v>
      </c>
      <c r="AP9" s="105">
        <v>24</v>
      </c>
      <c r="AQ9" s="142">
        <v>34.700000000000003</v>
      </c>
      <c r="AR9" s="142">
        <v>20.399999999999999</v>
      </c>
      <c r="AS9" s="139">
        <v>0</v>
      </c>
      <c r="AT9" s="131">
        <v>0</v>
      </c>
      <c r="AU9" s="137">
        <f>SUM(AO9:AT9)</f>
        <v>79.099999999999994</v>
      </c>
      <c r="AV9" s="133" t="s">
        <v>56</v>
      </c>
      <c r="AW9" s="131" t="s">
        <v>36</v>
      </c>
      <c r="AX9" s="105">
        <v>48.9</v>
      </c>
      <c r="AY9" s="142">
        <v>0</v>
      </c>
      <c r="AZ9" s="142">
        <v>102</v>
      </c>
      <c r="BA9" s="139">
        <v>0</v>
      </c>
      <c r="BB9" s="131">
        <v>0</v>
      </c>
      <c r="BC9" s="137">
        <f>SUM(AW9:BB9)</f>
        <v>150.9</v>
      </c>
      <c r="BD9" s="133" t="s">
        <v>56</v>
      </c>
      <c r="BE9" s="131" t="s">
        <v>43</v>
      </c>
      <c r="BF9" s="129">
        <v>0</v>
      </c>
      <c r="BG9" s="142">
        <v>56.7</v>
      </c>
      <c r="BH9" s="142">
        <v>52.5</v>
      </c>
      <c r="BI9" s="139">
        <v>0</v>
      </c>
      <c r="BJ9" s="131">
        <v>0</v>
      </c>
      <c r="BK9" s="137">
        <f>SUM(BE9:BJ9)</f>
        <v>109.2</v>
      </c>
      <c r="BL9" s="133" t="s">
        <v>56</v>
      </c>
      <c r="BM9" s="131" t="s">
        <v>38</v>
      </c>
      <c r="BN9" s="105">
        <v>10</v>
      </c>
      <c r="BO9" s="142">
        <v>6.8</v>
      </c>
      <c r="BP9" s="142">
        <v>0</v>
      </c>
      <c r="BQ9" s="139">
        <v>0</v>
      </c>
      <c r="BR9" s="131">
        <v>0</v>
      </c>
      <c r="BS9" s="137">
        <f>SUM(BM9:BR9)</f>
        <v>16.8</v>
      </c>
      <c r="BT9" s="133" t="s">
        <v>46</v>
      </c>
      <c r="BU9" s="131" t="s">
        <v>38</v>
      </c>
      <c r="BV9" s="105">
        <v>20</v>
      </c>
      <c r="BW9" s="142">
        <v>20.6</v>
      </c>
      <c r="BX9" s="142">
        <v>23.3</v>
      </c>
      <c r="BY9" s="139">
        <v>0</v>
      </c>
      <c r="BZ9" s="131">
        <v>0</v>
      </c>
      <c r="CA9" s="137">
        <f>SUM(BU9:BZ9)</f>
        <v>63.900000000000006</v>
      </c>
      <c r="CB9" s="133" t="s">
        <v>53</v>
      </c>
      <c r="CC9" s="131" t="s">
        <v>43</v>
      </c>
      <c r="CD9" s="105">
        <v>0</v>
      </c>
      <c r="CE9" s="142">
        <v>36</v>
      </c>
      <c r="CF9" s="142">
        <v>0</v>
      </c>
      <c r="CG9" s="139">
        <v>0</v>
      </c>
      <c r="CH9" s="131">
        <v>0</v>
      </c>
      <c r="CI9" s="137">
        <f>SUM(CC9:CH9)</f>
        <v>36</v>
      </c>
    </row>
    <row r="10" spans="1:103" x14ac:dyDescent="0.25">
      <c r="A10" s="133" t="s">
        <v>60</v>
      </c>
      <c r="B10" s="131" t="s">
        <v>61</v>
      </c>
      <c r="C10" s="105">
        <v>96</v>
      </c>
      <c r="D10" s="142">
        <v>74.5</v>
      </c>
      <c r="E10" s="139">
        <v>0</v>
      </c>
      <c r="F10" s="139">
        <v>0</v>
      </c>
      <c r="G10" s="131">
        <v>0</v>
      </c>
      <c r="H10" s="137">
        <f>SUM(B10:F10)</f>
        <v>170.5</v>
      </c>
      <c r="I10" s="133" t="s">
        <v>60</v>
      </c>
      <c r="J10" s="131" t="s">
        <v>62</v>
      </c>
      <c r="K10" s="105">
        <v>82.3</v>
      </c>
      <c r="L10" s="142">
        <v>64.599999999999994</v>
      </c>
      <c r="M10" s="139">
        <v>0</v>
      </c>
      <c r="N10" s="131">
        <v>0</v>
      </c>
      <c r="O10" s="137">
        <f>SUM(J10:N10)</f>
        <v>146.89999999999998</v>
      </c>
      <c r="P10" s="133" t="s">
        <v>60</v>
      </c>
      <c r="Q10" s="131" t="s">
        <v>49</v>
      </c>
      <c r="R10" s="105">
        <v>41.9</v>
      </c>
      <c r="S10" s="142">
        <v>96</v>
      </c>
      <c r="T10" s="142">
        <v>28.2</v>
      </c>
      <c r="U10" s="139">
        <v>0</v>
      </c>
      <c r="V10" s="131">
        <v>0</v>
      </c>
      <c r="W10" s="137">
        <f>SUM(Q10:V10)</f>
        <v>166.1</v>
      </c>
      <c r="X10" s="133" t="s">
        <v>60</v>
      </c>
      <c r="Y10" s="131" t="s">
        <v>51</v>
      </c>
      <c r="Z10" s="105">
        <v>30</v>
      </c>
      <c r="AA10" s="142">
        <v>28</v>
      </c>
      <c r="AB10" s="142">
        <v>29.3</v>
      </c>
      <c r="AC10" s="139">
        <v>0</v>
      </c>
      <c r="AD10" s="131">
        <v>0</v>
      </c>
      <c r="AE10" s="137">
        <f>SUM(Y10:AD10)</f>
        <v>87.3</v>
      </c>
      <c r="AF10" s="133" t="s">
        <v>60</v>
      </c>
      <c r="AG10" s="131" t="s">
        <v>59</v>
      </c>
      <c r="AH10" s="105">
        <v>16</v>
      </c>
      <c r="AI10" s="142">
        <v>28.8</v>
      </c>
      <c r="AJ10" s="142">
        <v>48</v>
      </c>
      <c r="AK10" s="139">
        <v>0</v>
      </c>
      <c r="AL10" s="131">
        <v>0</v>
      </c>
      <c r="AM10" s="137">
        <f>SUM(AG10:AL10)</f>
        <v>92.8</v>
      </c>
      <c r="AN10" s="133" t="s">
        <v>60</v>
      </c>
      <c r="AO10" s="131" t="s">
        <v>43</v>
      </c>
      <c r="AP10" s="105">
        <v>0</v>
      </c>
      <c r="AQ10" s="142">
        <v>28.9</v>
      </c>
      <c r="AR10" s="142">
        <v>27.2</v>
      </c>
      <c r="AS10" s="139">
        <v>0</v>
      </c>
      <c r="AT10" s="131">
        <v>0</v>
      </c>
      <c r="AU10" s="137">
        <f>SUM(AO10:AT10)</f>
        <v>56.099999999999994</v>
      </c>
      <c r="AV10" s="133" t="s">
        <v>60</v>
      </c>
      <c r="AW10" s="131" t="s">
        <v>50</v>
      </c>
      <c r="AX10" s="105">
        <v>38</v>
      </c>
      <c r="AY10" s="142">
        <v>30.5</v>
      </c>
      <c r="AZ10" s="142">
        <v>66</v>
      </c>
      <c r="BA10" s="139">
        <v>0</v>
      </c>
      <c r="BB10" s="131">
        <v>0</v>
      </c>
      <c r="BC10" s="137">
        <f>SUM(AW10:BB10)</f>
        <v>134.5</v>
      </c>
      <c r="BD10" s="133" t="s">
        <v>60</v>
      </c>
      <c r="BE10" s="131" t="s">
        <v>50</v>
      </c>
      <c r="BF10" s="129">
        <v>0</v>
      </c>
      <c r="BG10" s="142">
        <v>63.8</v>
      </c>
      <c r="BH10" s="142">
        <v>45</v>
      </c>
      <c r="BI10" s="139">
        <v>0</v>
      </c>
      <c r="BJ10" s="131">
        <v>0</v>
      </c>
      <c r="BK10" s="137">
        <f>SUM(BE10:BJ10)</f>
        <v>108.8</v>
      </c>
      <c r="BL10" s="133" t="s">
        <v>60</v>
      </c>
      <c r="BM10" s="131" t="s">
        <v>78</v>
      </c>
      <c r="BN10" s="105">
        <v>0</v>
      </c>
      <c r="BO10" s="142">
        <v>33.9</v>
      </c>
      <c r="BP10" s="142">
        <v>0</v>
      </c>
      <c r="BQ10" s="139">
        <v>0</v>
      </c>
      <c r="BR10" s="131">
        <v>0</v>
      </c>
      <c r="BS10" s="137">
        <f>SUM(BM10:BR10)</f>
        <v>33.9</v>
      </c>
      <c r="BT10" s="133" t="s">
        <v>60</v>
      </c>
      <c r="BU10" s="131" t="s">
        <v>37</v>
      </c>
      <c r="BV10" s="105">
        <v>20</v>
      </c>
      <c r="BW10" s="142">
        <v>20.6</v>
      </c>
      <c r="BX10" s="142">
        <v>23.3</v>
      </c>
      <c r="BY10" s="139">
        <v>0</v>
      </c>
      <c r="BZ10" s="131">
        <v>0</v>
      </c>
      <c r="CA10" s="137">
        <f>SUM(BU10:BZ10)</f>
        <v>63.900000000000006</v>
      </c>
      <c r="CB10" s="133" t="s">
        <v>60</v>
      </c>
      <c r="CC10" s="131" t="s">
        <v>45</v>
      </c>
      <c r="CD10" s="105">
        <v>24</v>
      </c>
      <c r="CE10" s="142">
        <v>0</v>
      </c>
      <c r="CF10" s="142">
        <v>0</v>
      </c>
      <c r="CG10" s="139">
        <v>0</v>
      </c>
      <c r="CH10" s="131">
        <v>0</v>
      </c>
      <c r="CI10" s="137">
        <f>SUM(CC10:CH10)</f>
        <v>24</v>
      </c>
    </row>
    <row r="11" spans="1:103" x14ac:dyDescent="0.25">
      <c r="A11" s="133" t="s">
        <v>64</v>
      </c>
      <c r="B11" s="131" t="s">
        <v>65</v>
      </c>
      <c r="C11" s="105">
        <v>89.6</v>
      </c>
      <c r="D11" s="142">
        <v>72.7</v>
      </c>
      <c r="E11" s="139">
        <v>0</v>
      </c>
      <c r="F11" s="139">
        <v>0</v>
      </c>
      <c r="G11" s="131">
        <v>0</v>
      </c>
      <c r="H11" s="137">
        <f>SUM(B11:F11)</f>
        <v>162.30000000000001</v>
      </c>
      <c r="I11" s="133" t="s">
        <v>64</v>
      </c>
      <c r="J11" s="131" t="s">
        <v>51</v>
      </c>
      <c r="K11" s="105">
        <v>79.400000000000006</v>
      </c>
      <c r="L11" s="142">
        <v>60.8</v>
      </c>
      <c r="M11" s="139">
        <v>0</v>
      </c>
      <c r="N11" s="131">
        <v>0</v>
      </c>
      <c r="O11" s="137">
        <f>SUM(J11:N11)</f>
        <v>140.19999999999999</v>
      </c>
      <c r="P11" s="133" t="s">
        <v>64</v>
      </c>
      <c r="Q11" s="131" t="s">
        <v>85</v>
      </c>
      <c r="R11" s="105">
        <v>74.400000000000006</v>
      </c>
      <c r="S11" s="142">
        <v>0</v>
      </c>
      <c r="T11" s="142">
        <v>89.2</v>
      </c>
      <c r="U11" s="139">
        <v>0</v>
      </c>
      <c r="V11" s="131">
        <v>0</v>
      </c>
      <c r="W11" s="137">
        <f>SUM(Q11:V11)</f>
        <v>163.60000000000002</v>
      </c>
      <c r="X11" s="133" t="s">
        <v>64</v>
      </c>
      <c r="Y11" s="131" t="s">
        <v>50</v>
      </c>
      <c r="Z11" s="105">
        <v>36</v>
      </c>
      <c r="AA11" s="142">
        <v>49</v>
      </c>
      <c r="AB11" s="142">
        <v>0</v>
      </c>
      <c r="AC11" s="139">
        <v>0</v>
      </c>
      <c r="AD11" s="131">
        <v>0</v>
      </c>
      <c r="AE11" s="137">
        <f>SUM(Y11:AD11)</f>
        <v>85</v>
      </c>
      <c r="AF11" s="133" t="s">
        <v>64</v>
      </c>
      <c r="AG11" s="131" t="s">
        <v>43</v>
      </c>
      <c r="AH11" s="105">
        <v>0</v>
      </c>
      <c r="AI11" s="142">
        <v>57.6</v>
      </c>
      <c r="AJ11" s="142">
        <v>24</v>
      </c>
      <c r="AK11" s="139">
        <v>0</v>
      </c>
      <c r="AL11" s="131">
        <v>0</v>
      </c>
      <c r="AM11" s="137">
        <f>SUM(AG11:AL11)</f>
        <v>81.599999999999994</v>
      </c>
      <c r="AN11" s="133" t="s">
        <v>64</v>
      </c>
      <c r="AO11" s="131" t="s">
        <v>42</v>
      </c>
      <c r="AP11" s="105">
        <v>18</v>
      </c>
      <c r="AQ11" s="142">
        <v>11.6</v>
      </c>
      <c r="AR11" s="142">
        <v>20.399999999999999</v>
      </c>
      <c r="AS11" s="139">
        <v>0</v>
      </c>
      <c r="AT11" s="131">
        <v>0</v>
      </c>
      <c r="AU11" s="137">
        <f>SUM(AO11:AT11)</f>
        <v>50</v>
      </c>
      <c r="AV11" s="133" t="s">
        <v>64</v>
      </c>
      <c r="AW11" s="131" t="s">
        <v>51</v>
      </c>
      <c r="AX11" s="105">
        <v>43.4</v>
      </c>
      <c r="AY11" s="142">
        <v>38.200000000000003</v>
      </c>
      <c r="AZ11" s="142">
        <v>36</v>
      </c>
      <c r="BA11" s="139">
        <v>0</v>
      </c>
      <c r="BB11" s="131">
        <v>0</v>
      </c>
      <c r="BC11" s="137">
        <f>SUM(AW11:BB11)</f>
        <v>117.6</v>
      </c>
      <c r="BD11" s="133" t="s">
        <v>64</v>
      </c>
      <c r="BE11" s="131" t="s">
        <v>364</v>
      </c>
      <c r="BF11" s="129">
        <v>0</v>
      </c>
      <c r="BG11" s="142">
        <v>0</v>
      </c>
      <c r="BH11" s="142">
        <v>90</v>
      </c>
      <c r="BI11" s="139">
        <v>0</v>
      </c>
      <c r="BJ11" s="131">
        <v>0</v>
      </c>
      <c r="BK11" s="137">
        <f>SUM(BE11:BJ11)</f>
        <v>90</v>
      </c>
      <c r="BL11" s="133" t="s">
        <v>64</v>
      </c>
      <c r="BM11" s="131" t="s">
        <v>67</v>
      </c>
      <c r="BN11" s="105">
        <v>0</v>
      </c>
      <c r="BO11" s="142">
        <v>13.6</v>
      </c>
      <c r="BP11" s="142">
        <v>0</v>
      </c>
      <c r="BQ11" s="139">
        <v>0</v>
      </c>
      <c r="BR11" s="131">
        <v>0</v>
      </c>
      <c r="BS11" s="137">
        <f>SUM(BM11:BR11)</f>
        <v>13.6</v>
      </c>
      <c r="BT11" s="133" t="s">
        <v>64</v>
      </c>
      <c r="BU11" s="131" t="s">
        <v>67</v>
      </c>
      <c r="BV11" s="105">
        <v>0</v>
      </c>
      <c r="BW11" s="142">
        <v>27.5</v>
      </c>
      <c r="BX11" s="142">
        <v>0</v>
      </c>
      <c r="BY11" s="139">
        <v>0</v>
      </c>
      <c r="BZ11" s="131">
        <v>0</v>
      </c>
      <c r="CA11" s="137">
        <f>SUM(BU11:BZ11)</f>
        <v>27.5</v>
      </c>
    </row>
    <row r="12" spans="1:103" x14ac:dyDescent="0.25">
      <c r="A12" s="133" t="s">
        <v>68</v>
      </c>
      <c r="B12" s="131" t="s">
        <v>35</v>
      </c>
      <c r="C12" s="105">
        <v>78.400000000000006</v>
      </c>
      <c r="D12" s="142">
        <v>70.900000000000006</v>
      </c>
      <c r="E12" s="139">
        <v>0</v>
      </c>
      <c r="F12" s="139">
        <v>0</v>
      </c>
      <c r="G12" s="131">
        <v>0</v>
      </c>
      <c r="H12" s="137">
        <f>SUM(B12:F12)</f>
        <v>149.30000000000001</v>
      </c>
      <c r="I12" s="133" t="s">
        <v>68</v>
      </c>
      <c r="J12" s="131" t="s">
        <v>52</v>
      </c>
      <c r="K12" s="105">
        <v>65.3</v>
      </c>
      <c r="L12" s="142">
        <v>57</v>
      </c>
      <c r="M12" s="139">
        <v>0</v>
      </c>
      <c r="N12" s="131">
        <v>0</v>
      </c>
      <c r="O12" s="137">
        <f>SUM(J12:N12)</f>
        <v>122.3</v>
      </c>
      <c r="P12" s="133" t="s">
        <v>68</v>
      </c>
      <c r="Q12" s="131" t="s">
        <v>29</v>
      </c>
      <c r="R12" s="105">
        <v>55.8</v>
      </c>
      <c r="S12" s="142">
        <v>66</v>
      </c>
      <c r="T12" s="142">
        <v>14.1</v>
      </c>
      <c r="U12" s="139">
        <v>0</v>
      </c>
      <c r="V12" s="131">
        <v>0</v>
      </c>
      <c r="W12" s="137">
        <f>SUM(Q12:V12)</f>
        <v>135.9</v>
      </c>
      <c r="X12" s="133" t="s">
        <v>68</v>
      </c>
      <c r="Y12" s="131" t="s">
        <v>73</v>
      </c>
      <c r="Z12" s="105">
        <v>48</v>
      </c>
      <c r="AA12" s="142">
        <v>0</v>
      </c>
      <c r="AB12" s="142">
        <v>36.700000000000003</v>
      </c>
      <c r="AC12" s="139">
        <v>0</v>
      </c>
      <c r="AD12" s="131">
        <v>0</v>
      </c>
      <c r="AE12" s="137">
        <f>SUM(Y12:AD12)</f>
        <v>84.7</v>
      </c>
      <c r="AF12" s="133" t="s">
        <v>68</v>
      </c>
      <c r="AG12" s="131" t="s">
        <v>28</v>
      </c>
      <c r="AH12" s="105">
        <v>37.299999999999997</v>
      </c>
      <c r="AI12" s="142">
        <v>7.2</v>
      </c>
      <c r="AJ12" s="142">
        <v>30</v>
      </c>
      <c r="AK12" s="139">
        <v>0</v>
      </c>
      <c r="AL12" s="131">
        <v>0</v>
      </c>
      <c r="AM12" s="137">
        <f>SUM(AG12:AL12)</f>
        <v>74.5</v>
      </c>
      <c r="AN12" s="133" t="s">
        <v>68</v>
      </c>
      <c r="AO12" s="131" t="s">
        <v>73</v>
      </c>
      <c r="AP12" s="105">
        <v>0</v>
      </c>
      <c r="AQ12" s="142">
        <v>0</v>
      </c>
      <c r="AR12" s="142">
        <v>40.799999999999997</v>
      </c>
      <c r="AS12" s="139">
        <v>0</v>
      </c>
      <c r="AT12" s="131">
        <v>0</v>
      </c>
      <c r="AU12" s="137">
        <f>SUM(AO12:AT12)</f>
        <v>40.799999999999997</v>
      </c>
      <c r="AV12" s="133" t="s">
        <v>68</v>
      </c>
      <c r="AW12" s="131" t="s">
        <v>59</v>
      </c>
      <c r="AX12" s="105">
        <v>0</v>
      </c>
      <c r="AY12" s="142">
        <v>61.1</v>
      </c>
      <c r="AZ12" s="142">
        <v>42</v>
      </c>
      <c r="BA12" s="139">
        <v>0</v>
      </c>
      <c r="BB12" s="131">
        <v>0</v>
      </c>
      <c r="BC12" s="137">
        <f>SUM(AW12:BB12)</f>
        <v>103.1</v>
      </c>
      <c r="BD12" s="133" t="s">
        <v>68</v>
      </c>
      <c r="BE12" s="131" t="s">
        <v>52</v>
      </c>
      <c r="BF12" s="129">
        <v>0</v>
      </c>
      <c r="BG12" s="142">
        <v>70.8</v>
      </c>
      <c r="BH12" s="142">
        <v>15</v>
      </c>
      <c r="BI12" s="139">
        <v>0</v>
      </c>
      <c r="BJ12" s="131">
        <v>0</v>
      </c>
      <c r="BK12" s="137">
        <f>SUM(BE12:BJ12)</f>
        <v>85.8</v>
      </c>
      <c r="BL12" s="133" t="s">
        <v>68</v>
      </c>
      <c r="BM12" s="131" t="s">
        <v>74</v>
      </c>
      <c r="BN12" s="105">
        <v>0</v>
      </c>
      <c r="BO12" s="142">
        <v>40.700000000000003</v>
      </c>
      <c r="BP12" s="142">
        <v>14.5</v>
      </c>
      <c r="BQ12" s="139">
        <v>0</v>
      </c>
      <c r="BR12" s="131">
        <v>0</v>
      </c>
      <c r="BS12" s="137">
        <f>SUM(BM12:BR12)</f>
        <v>55.2</v>
      </c>
      <c r="BT12" s="133" t="s">
        <v>68</v>
      </c>
      <c r="BU12" s="131" t="s">
        <v>45</v>
      </c>
      <c r="BV12" s="105">
        <v>20</v>
      </c>
      <c r="BW12" s="142">
        <v>0</v>
      </c>
      <c r="BX12" s="142">
        <v>0</v>
      </c>
      <c r="BY12" s="139">
        <v>0</v>
      </c>
      <c r="BZ12" s="131">
        <v>0</v>
      </c>
      <c r="CA12" s="137">
        <f>SUM(BU12:BZ12)</f>
        <v>20</v>
      </c>
    </row>
    <row r="13" spans="1:103" x14ac:dyDescent="0.25">
      <c r="A13" s="133" t="s">
        <v>70</v>
      </c>
      <c r="B13" s="131" t="s">
        <v>71</v>
      </c>
      <c r="C13" s="105">
        <v>83.2</v>
      </c>
      <c r="D13" s="142">
        <v>62.1</v>
      </c>
      <c r="E13" s="139">
        <v>0</v>
      </c>
      <c r="F13" s="139">
        <v>0</v>
      </c>
      <c r="G13" s="131">
        <v>0</v>
      </c>
      <c r="H13" s="137">
        <f>SUM(B13:F13)</f>
        <v>145.30000000000001</v>
      </c>
      <c r="I13" s="133" t="s">
        <v>70</v>
      </c>
      <c r="J13" s="131" t="s">
        <v>63</v>
      </c>
      <c r="K13" s="105">
        <v>122</v>
      </c>
      <c r="L13" s="142">
        <v>0</v>
      </c>
      <c r="M13" s="139">
        <v>0</v>
      </c>
      <c r="N13" s="131">
        <v>0</v>
      </c>
      <c r="O13" s="137">
        <f>SUM(J13:N13)</f>
        <v>122</v>
      </c>
      <c r="P13" s="133" t="s">
        <v>70</v>
      </c>
      <c r="Q13" s="131" t="s">
        <v>82</v>
      </c>
      <c r="R13" s="105">
        <v>0</v>
      </c>
      <c r="S13" s="142">
        <v>84</v>
      </c>
      <c r="T13" s="142">
        <v>51.7</v>
      </c>
      <c r="U13" s="139">
        <v>0</v>
      </c>
      <c r="V13" s="131">
        <v>0</v>
      </c>
      <c r="W13" s="137">
        <f>SUM(Q13:V13)</f>
        <v>135.69999999999999</v>
      </c>
      <c r="X13" s="133" t="s">
        <v>70</v>
      </c>
      <c r="Y13" s="131" t="s">
        <v>81</v>
      </c>
      <c r="Z13" s="105">
        <v>0</v>
      </c>
      <c r="AA13" s="142">
        <v>0</v>
      </c>
      <c r="AB13" s="142">
        <v>80.7</v>
      </c>
      <c r="AC13" s="139">
        <v>0</v>
      </c>
      <c r="AD13" s="131">
        <v>0</v>
      </c>
      <c r="AE13" s="137">
        <f>SUM(Y13:AD13)</f>
        <v>80.7</v>
      </c>
      <c r="AF13" s="133" t="s">
        <v>70</v>
      </c>
      <c r="AG13" s="131" t="s">
        <v>74</v>
      </c>
      <c r="AH13" s="105">
        <v>0</v>
      </c>
      <c r="AI13" s="142">
        <v>0</v>
      </c>
      <c r="AJ13" s="142">
        <v>72</v>
      </c>
      <c r="AK13" s="139">
        <v>0</v>
      </c>
      <c r="AL13" s="131">
        <v>0</v>
      </c>
      <c r="AM13" s="137">
        <f>SUM(AG13:AL13)</f>
        <v>72</v>
      </c>
      <c r="AN13" s="133" t="s">
        <v>68</v>
      </c>
      <c r="AO13" s="131" t="s">
        <v>38</v>
      </c>
      <c r="AP13" s="105">
        <v>12</v>
      </c>
      <c r="AQ13" s="142">
        <v>0</v>
      </c>
      <c r="AR13" s="142">
        <v>0</v>
      </c>
      <c r="AS13" s="139">
        <v>0</v>
      </c>
      <c r="AT13" s="131">
        <v>0</v>
      </c>
      <c r="AU13" s="137">
        <f>SUM(AO13:AT13)</f>
        <v>12</v>
      </c>
      <c r="AV13" s="133" t="s">
        <v>70</v>
      </c>
      <c r="AW13" s="131" t="s">
        <v>43</v>
      </c>
      <c r="AX13" s="105">
        <v>0</v>
      </c>
      <c r="AY13" s="142">
        <v>45.8</v>
      </c>
      <c r="AZ13" s="142">
        <v>48</v>
      </c>
      <c r="BA13" s="139">
        <v>0</v>
      </c>
      <c r="BB13" s="131">
        <v>0</v>
      </c>
      <c r="BC13" s="137">
        <f>SUM(AW13:BB13)</f>
        <v>93.8</v>
      </c>
      <c r="BD13" s="133" t="s">
        <v>70</v>
      </c>
      <c r="BE13" s="131" t="s">
        <v>66</v>
      </c>
      <c r="BF13" s="129">
        <v>0</v>
      </c>
      <c r="BG13" s="142">
        <v>28.3</v>
      </c>
      <c r="BH13" s="142">
        <v>37.5</v>
      </c>
      <c r="BI13" s="139">
        <v>0</v>
      </c>
      <c r="BJ13" s="131">
        <v>0</v>
      </c>
      <c r="BK13" s="137">
        <f>SUM(BE13:BJ13)</f>
        <v>65.8</v>
      </c>
      <c r="BL13" s="133" t="s">
        <v>70</v>
      </c>
      <c r="BM13" s="131" t="s">
        <v>37</v>
      </c>
      <c r="BN13" s="105">
        <v>0</v>
      </c>
      <c r="BO13" s="142">
        <v>74.599999999999994</v>
      </c>
      <c r="BP13" s="142">
        <v>72.7</v>
      </c>
      <c r="BQ13" s="139">
        <v>0</v>
      </c>
      <c r="BR13" s="131">
        <v>0</v>
      </c>
      <c r="BS13" s="137">
        <f>SUM(BM13:BR13)</f>
        <v>147.30000000000001</v>
      </c>
    </row>
    <row r="14" spans="1:103" x14ac:dyDescent="0.25">
      <c r="A14" s="133" t="s">
        <v>75</v>
      </c>
      <c r="B14" s="131" t="s">
        <v>76</v>
      </c>
      <c r="C14" s="105">
        <v>94.4</v>
      </c>
      <c r="D14" s="142">
        <v>49.7</v>
      </c>
      <c r="E14" s="139">
        <v>0</v>
      </c>
      <c r="F14" s="139">
        <v>0</v>
      </c>
      <c r="G14" s="131">
        <v>0</v>
      </c>
      <c r="H14" s="137">
        <f>SUM(B14:F14)</f>
        <v>144.10000000000002</v>
      </c>
      <c r="I14" s="133" t="s">
        <v>75</v>
      </c>
      <c r="J14" s="131" t="s">
        <v>72</v>
      </c>
      <c r="K14" s="105">
        <v>116.3</v>
      </c>
      <c r="L14" s="142">
        <v>0</v>
      </c>
      <c r="M14" s="139">
        <v>0</v>
      </c>
      <c r="N14" s="131">
        <v>0</v>
      </c>
      <c r="O14" s="137">
        <f>SUM(J14:N14)</f>
        <v>116.3</v>
      </c>
      <c r="P14" s="133" t="s">
        <v>75</v>
      </c>
      <c r="Q14" s="131" t="s">
        <v>73</v>
      </c>
      <c r="R14" s="105">
        <v>51.2</v>
      </c>
      <c r="S14" s="142">
        <v>0</v>
      </c>
      <c r="T14" s="142">
        <v>70.400000000000006</v>
      </c>
      <c r="U14" s="139">
        <v>0</v>
      </c>
      <c r="V14" s="131">
        <v>0</v>
      </c>
      <c r="W14" s="137">
        <f>SUM(Q14:V14)</f>
        <v>121.60000000000001</v>
      </c>
      <c r="X14" s="133" t="s">
        <v>75</v>
      </c>
      <c r="Y14" s="131" t="s">
        <v>52</v>
      </c>
      <c r="Z14" s="105">
        <v>0</v>
      </c>
      <c r="AA14" s="142">
        <v>21</v>
      </c>
      <c r="AB14" s="142">
        <v>58.7</v>
      </c>
      <c r="AC14" s="139">
        <v>0</v>
      </c>
      <c r="AD14" s="131">
        <v>0</v>
      </c>
      <c r="AE14" s="137">
        <f>SUM(Y14:AD14)</f>
        <v>79.7</v>
      </c>
      <c r="AF14" s="133" t="s">
        <v>75</v>
      </c>
      <c r="AG14" s="131" t="s">
        <v>30</v>
      </c>
      <c r="AH14" s="105">
        <v>32</v>
      </c>
      <c r="AI14" s="142">
        <v>21.6</v>
      </c>
      <c r="AJ14" s="142">
        <v>12</v>
      </c>
      <c r="AK14" s="139">
        <v>0</v>
      </c>
      <c r="AL14" s="131">
        <v>0</v>
      </c>
      <c r="AM14" s="137">
        <f>SUM(AG14:AL14)</f>
        <v>65.599999999999994</v>
      </c>
      <c r="AN14" s="133" t="s">
        <v>75</v>
      </c>
      <c r="AO14" s="131" t="s">
        <v>45</v>
      </c>
      <c r="AP14" s="105">
        <v>12</v>
      </c>
      <c r="AQ14" s="142">
        <v>0</v>
      </c>
      <c r="AR14" s="142">
        <v>0</v>
      </c>
      <c r="AS14" s="139">
        <v>0</v>
      </c>
      <c r="AT14" s="131">
        <v>0</v>
      </c>
      <c r="AU14" s="137">
        <f>SUM(AO14:AT14)</f>
        <v>12</v>
      </c>
      <c r="AV14" s="133" t="s">
        <v>75</v>
      </c>
      <c r="AW14" s="131" t="s">
        <v>52</v>
      </c>
      <c r="AX14" s="105">
        <v>27.1</v>
      </c>
      <c r="AY14" s="142">
        <v>53.5</v>
      </c>
      <c r="AZ14" s="142">
        <v>6</v>
      </c>
      <c r="BA14" s="139">
        <v>0</v>
      </c>
      <c r="BB14" s="131">
        <v>0</v>
      </c>
      <c r="BC14" s="137">
        <f>SUM(AW14:BB14)</f>
        <v>86.6</v>
      </c>
      <c r="BD14" s="133" t="s">
        <v>75</v>
      </c>
      <c r="BE14" s="131" t="s">
        <v>59</v>
      </c>
      <c r="BF14" s="129">
        <v>34.4</v>
      </c>
      <c r="BG14" s="142">
        <v>14.2</v>
      </c>
      <c r="BH14" s="142">
        <v>7.5</v>
      </c>
      <c r="BI14" s="139">
        <v>0</v>
      </c>
      <c r="BJ14" s="131">
        <v>0</v>
      </c>
      <c r="BK14" s="137">
        <f>SUM(BE14:BJ14)</f>
        <v>56.099999999999994</v>
      </c>
      <c r="BL14" s="133" t="s">
        <v>75</v>
      </c>
      <c r="BM14" s="131" t="s">
        <v>44</v>
      </c>
      <c r="BN14" s="105">
        <v>0</v>
      </c>
      <c r="BO14" s="142">
        <v>61.1</v>
      </c>
      <c r="BP14" s="142">
        <v>65.5</v>
      </c>
      <c r="BQ14" s="139">
        <v>0</v>
      </c>
      <c r="BR14" s="131">
        <v>0</v>
      </c>
      <c r="BS14" s="137">
        <f>SUM(BM14:BR14)</f>
        <v>126.6</v>
      </c>
    </row>
    <row r="15" spans="1:103" x14ac:dyDescent="0.25">
      <c r="A15" s="133" t="s">
        <v>79</v>
      </c>
      <c r="B15" s="131" t="s">
        <v>80</v>
      </c>
      <c r="C15" s="105">
        <v>75.2</v>
      </c>
      <c r="D15" s="142">
        <v>65.599999999999994</v>
      </c>
      <c r="E15" s="139">
        <v>0</v>
      </c>
      <c r="F15" s="139">
        <v>0</v>
      </c>
      <c r="G15" s="131">
        <v>0</v>
      </c>
      <c r="H15" s="137">
        <f>SUM(B15:F15)</f>
        <v>140.80000000000001</v>
      </c>
      <c r="I15" s="133" t="s">
        <v>79</v>
      </c>
      <c r="J15" s="131" t="s">
        <v>85</v>
      </c>
      <c r="K15" s="105">
        <v>0</v>
      </c>
      <c r="L15" s="142">
        <v>114</v>
      </c>
      <c r="M15" s="139">
        <v>0</v>
      </c>
      <c r="N15" s="131">
        <v>0</v>
      </c>
      <c r="O15" s="137">
        <f>SUM(J15:N15)</f>
        <v>114</v>
      </c>
      <c r="P15" s="133" t="s">
        <v>79</v>
      </c>
      <c r="Q15" s="131" t="s">
        <v>51</v>
      </c>
      <c r="R15" s="105">
        <v>37.200000000000003</v>
      </c>
      <c r="S15" s="142">
        <v>60</v>
      </c>
      <c r="T15" s="142">
        <v>23.5</v>
      </c>
      <c r="U15" s="139">
        <v>0</v>
      </c>
      <c r="V15" s="131">
        <v>0</v>
      </c>
      <c r="W15" s="137">
        <f>SUM(Q15:V15)</f>
        <v>120.7</v>
      </c>
      <c r="X15" s="133" t="s">
        <v>79</v>
      </c>
      <c r="Y15" s="131" t="s">
        <v>58</v>
      </c>
      <c r="Z15" s="105">
        <v>0</v>
      </c>
      <c r="AA15" s="142">
        <v>77</v>
      </c>
      <c r="AB15" s="142">
        <v>0</v>
      </c>
      <c r="AC15" s="139">
        <v>0</v>
      </c>
      <c r="AD15" s="131">
        <v>0</v>
      </c>
      <c r="AE15" s="137">
        <f>SUM(Y15:AD15)</f>
        <v>77</v>
      </c>
      <c r="AF15" s="133" t="s">
        <v>79</v>
      </c>
      <c r="AG15" s="131" t="s">
        <v>50</v>
      </c>
      <c r="AH15" s="105">
        <v>21.3</v>
      </c>
      <c r="AI15" s="142">
        <v>36</v>
      </c>
      <c r="AJ15" s="142">
        <v>6</v>
      </c>
      <c r="AK15" s="139">
        <v>0</v>
      </c>
      <c r="AL15" s="131">
        <v>0</v>
      </c>
      <c r="AM15" s="137">
        <f>SUM(AG15:AL15)</f>
        <v>63.3</v>
      </c>
      <c r="AN15" s="133" t="s">
        <v>79</v>
      </c>
      <c r="AO15" s="131" t="s">
        <v>35</v>
      </c>
      <c r="AP15" s="105">
        <v>0</v>
      </c>
      <c r="AQ15" s="142">
        <v>0</v>
      </c>
      <c r="AR15" s="142">
        <v>6.8</v>
      </c>
      <c r="AS15" s="139">
        <v>0</v>
      </c>
      <c r="AT15" s="131">
        <v>0</v>
      </c>
      <c r="AU15" s="137">
        <f>SUM(AO15:AT15)</f>
        <v>6.8</v>
      </c>
      <c r="AV15" s="133" t="s">
        <v>79</v>
      </c>
      <c r="AW15" s="131" t="s">
        <v>30</v>
      </c>
      <c r="AX15" s="105">
        <v>32.6</v>
      </c>
      <c r="AY15" s="142">
        <v>22.9</v>
      </c>
      <c r="AZ15" s="142">
        <v>24</v>
      </c>
      <c r="BA15" s="139">
        <v>0</v>
      </c>
      <c r="BB15" s="131">
        <v>0</v>
      </c>
      <c r="BC15" s="137">
        <f>SUM(AW15:BB15)</f>
        <v>79.5</v>
      </c>
      <c r="BD15" s="133" t="s">
        <v>79</v>
      </c>
      <c r="BE15" s="131" t="s">
        <v>38</v>
      </c>
      <c r="BF15" s="129">
        <v>27.5</v>
      </c>
      <c r="BG15" s="142">
        <v>7.1</v>
      </c>
      <c r="BH15" s="142">
        <v>0</v>
      </c>
      <c r="BI15" s="139">
        <v>0</v>
      </c>
      <c r="BJ15" s="131">
        <v>0</v>
      </c>
      <c r="BK15" s="137">
        <f>SUM(BE15:BJ15)</f>
        <v>34.6</v>
      </c>
      <c r="BL15" s="133" t="s">
        <v>79</v>
      </c>
      <c r="BM15" s="131" t="s">
        <v>66</v>
      </c>
      <c r="BN15" s="105">
        <v>0</v>
      </c>
      <c r="BO15" s="142">
        <v>47.5</v>
      </c>
      <c r="BP15" s="142">
        <v>29.1</v>
      </c>
      <c r="BQ15" s="139">
        <v>0</v>
      </c>
      <c r="BR15" s="131">
        <v>0</v>
      </c>
      <c r="BS15" s="137">
        <f>SUM(BM15:BR15)</f>
        <v>76.599999999999994</v>
      </c>
    </row>
    <row r="16" spans="1:103" x14ac:dyDescent="0.25">
      <c r="A16" s="133" t="s">
        <v>83</v>
      </c>
      <c r="B16" s="131" t="s">
        <v>84</v>
      </c>
      <c r="C16" s="105">
        <v>57.6</v>
      </c>
      <c r="D16" s="142">
        <v>56.8</v>
      </c>
      <c r="E16" s="139">
        <v>0</v>
      </c>
      <c r="F16" s="139">
        <v>0</v>
      </c>
      <c r="G16" s="131">
        <v>0</v>
      </c>
      <c r="H16" s="137">
        <f>SUM(B16:F16)</f>
        <v>114.4</v>
      </c>
      <c r="I16" s="133" t="s">
        <v>83</v>
      </c>
      <c r="J16" s="131" t="s">
        <v>81</v>
      </c>
      <c r="K16" s="105">
        <v>113.5</v>
      </c>
      <c r="L16" s="142">
        <v>0</v>
      </c>
      <c r="M16" s="139">
        <v>0</v>
      </c>
      <c r="N16" s="131">
        <v>0</v>
      </c>
      <c r="O16" s="137">
        <f>SUM(J16:N16)</f>
        <v>113.5</v>
      </c>
      <c r="P16" s="133" t="s">
        <v>83</v>
      </c>
      <c r="Q16" s="131" t="s">
        <v>59</v>
      </c>
      <c r="R16" s="105">
        <v>18.600000000000001</v>
      </c>
      <c r="S16" s="142">
        <v>54</v>
      </c>
      <c r="T16" s="142">
        <v>42.3</v>
      </c>
      <c r="U16" s="139">
        <v>0</v>
      </c>
      <c r="V16" s="131">
        <v>0</v>
      </c>
      <c r="W16" s="137">
        <f>SUM(Q16:V16)</f>
        <v>114.89999999999999</v>
      </c>
      <c r="X16" s="133" t="s">
        <v>83</v>
      </c>
      <c r="Y16" s="131" t="s">
        <v>30</v>
      </c>
      <c r="Z16" s="105">
        <v>24</v>
      </c>
      <c r="AA16" s="142">
        <v>7</v>
      </c>
      <c r="AB16" s="142">
        <v>7.3</v>
      </c>
      <c r="AC16" s="139">
        <v>0</v>
      </c>
      <c r="AD16" s="131">
        <v>0</v>
      </c>
      <c r="AE16" s="137">
        <f>SUM(Y16:AD16)</f>
        <v>38.299999999999997</v>
      </c>
      <c r="AF16" s="133" t="s">
        <v>83</v>
      </c>
      <c r="AG16" s="131" t="s">
        <v>52</v>
      </c>
      <c r="AH16" s="105">
        <v>0</v>
      </c>
      <c r="AI16" s="142">
        <v>14.4</v>
      </c>
      <c r="AJ16" s="142">
        <v>36</v>
      </c>
      <c r="AK16" s="139">
        <v>0</v>
      </c>
      <c r="AL16" s="131">
        <v>0</v>
      </c>
      <c r="AM16" s="137">
        <f>SUM(AG16:AL16)</f>
        <v>50.4</v>
      </c>
      <c r="AN16" s="133" t="s">
        <v>83</v>
      </c>
      <c r="AO16" s="131" t="s">
        <v>52</v>
      </c>
      <c r="AP16" s="105">
        <v>0</v>
      </c>
      <c r="AQ16" s="142">
        <v>5.8</v>
      </c>
      <c r="AR16" s="142">
        <v>0</v>
      </c>
      <c r="AS16" s="139">
        <v>0</v>
      </c>
      <c r="AT16" s="131">
        <v>0</v>
      </c>
      <c r="AU16" s="137">
        <f>SUM(AO16:AT16)</f>
        <v>5.8</v>
      </c>
      <c r="AV16" s="133" t="s">
        <v>83</v>
      </c>
      <c r="AW16" s="131" t="s">
        <v>73</v>
      </c>
      <c r="AX16" s="105">
        <v>0</v>
      </c>
      <c r="AY16" s="142">
        <v>0</v>
      </c>
      <c r="AZ16" s="142">
        <v>72</v>
      </c>
      <c r="BA16" s="139">
        <v>0</v>
      </c>
      <c r="BB16" s="131">
        <v>0</v>
      </c>
      <c r="BC16" s="137">
        <f>SUM(AX16:BB16)</f>
        <v>72</v>
      </c>
      <c r="BD16" s="133" t="s">
        <v>83</v>
      </c>
      <c r="BE16" s="131" t="s">
        <v>45</v>
      </c>
      <c r="BF16" s="129">
        <v>27.5</v>
      </c>
      <c r="BG16" s="142">
        <v>0</v>
      </c>
      <c r="BH16" s="142">
        <v>0</v>
      </c>
      <c r="BI16" s="139">
        <v>0</v>
      </c>
      <c r="BJ16" s="131">
        <v>0</v>
      </c>
      <c r="BK16" s="137">
        <f>SUM(BE16:BJ16)</f>
        <v>27.5</v>
      </c>
      <c r="BL16" s="133" t="s">
        <v>83</v>
      </c>
      <c r="BM16" s="131" t="s">
        <v>52</v>
      </c>
      <c r="BN16" s="105">
        <v>0</v>
      </c>
      <c r="BO16" s="142">
        <v>20.399999999999999</v>
      </c>
      <c r="BP16" s="142">
        <v>7.3</v>
      </c>
      <c r="BQ16" s="139">
        <v>0</v>
      </c>
      <c r="BR16" s="131">
        <v>0</v>
      </c>
      <c r="BS16" s="137">
        <f>SUM(BM16:BR16)</f>
        <v>27.7</v>
      </c>
    </row>
    <row r="17" spans="1:71" x14ac:dyDescent="0.25">
      <c r="A17" s="133" t="s">
        <v>87</v>
      </c>
      <c r="B17" s="131" t="s">
        <v>88</v>
      </c>
      <c r="C17" s="105">
        <v>65.599999999999994</v>
      </c>
      <c r="D17" s="142">
        <v>44.3</v>
      </c>
      <c r="E17" s="139">
        <v>0</v>
      </c>
      <c r="F17" s="139">
        <v>0</v>
      </c>
      <c r="G17" s="131">
        <v>0</v>
      </c>
      <c r="H17" s="137">
        <f>SUM(B17:F17)</f>
        <v>109.89999999999999</v>
      </c>
      <c r="I17" s="133" t="s">
        <v>87</v>
      </c>
      <c r="J17" s="131" t="s">
        <v>89</v>
      </c>
      <c r="K17" s="105">
        <v>105</v>
      </c>
      <c r="L17" s="142">
        <v>0</v>
      </c>
      <c r="M17" s="139">
        <v>0</v>
      </c>
      <c r="N17" s="131">
        <v>0</v>
      </c>
      <c r="O17" s="137">
        <f>SUM(J17:N17)</f>
        <v>105</v>
      </c>
      <c r="P17" s="133" t="s">
        <v>87</v>
      </c>
      <c r="Q17" s="131" t="s">
        <v>55</v>
      </c>
      <c r="R17" s="105">
        <v>0</v>
      </c>
      <c r="S17" s="142">
        <v>42</v>
      </c>
      <c r="T17" s="142">
        <v>61</v>
      </c>
      <c r="U17" s="139">
        <v>0</v>
      </c>
      <c r="V17" s="131">
        <v>0</v>
      </c>
      <c r="W17" s="137">
        <f>SUM(Q17:V17)</f>
        <v>103</v>
      </c>
      <c r="X17" s="133" t="s">
        <v>87</v>
      </c>
      <c r="Y17" s="131" t="s">
        <v>365</v>
      </c>
      <c r="Z17" s="105">
        <v>0</v>
      </c>
      <c r="AA17" s="142">
        <v>0</v>
      </c>
      <c r="AB17" s="142">
        <v>22</v>
      </c>
      <c r="AC17" s="139">
        <v>0</v>
      </c>
      <c r="AD17" s="131">
        <v>0</v>
      </c>
      <c r="AE17" s="137">
        <f>SUM(Y17:AD17)</f>
        <v>22</v>
      </c>
      <c r="AF17" s="133" t="s">
        <v>83</v>
      </c>
      <c r="AG17" s="131" t="s">
        <v>365</v>
      </c>
      <c r="AH17" s="105">
        <v>0</v>
      </c>
      <c r="AI17" s="142">
        <v>0</v>
      </c>
      <c r="AJ17" s="142">
        <v>42</v>
      </c>
      <c r="AK17" s="139">
        <v>0</v>
      </c>
      <c r="AL17" s="131">
        <v>0</v>
      </c>
      <c r="AM17" s="137">
        <f>SUM(AG17:AL17)</f>
        <v>42</v>
      </c>
      <c r="AV17" s="133" t="s">
        <v>87</v>
      </c>
      <c r="AW17" s="131" t="s">
        <v>366</v>
      </c>
      <c r="AX17" s="105">
        <v>0</v>
      </c>
      <c r="AY17" s="142">
        <v>0</v>
      </c>
      <c r="AZ17" s="142">
        <v>60</v>
      </c>
      <c r="BA17" s="139">
        <v>0</v>
      </c>
      <c r="BB17" s="131">
        <v>0</v>
      </c>
      <c r="BC17" s="137">
        <f>SUM(AX17:BB17)</f>
        <v>60</v>
      </c>
      <c r="BD17" s="133" t="s">
        <v>87</v>
      </c>
      <c r="BE17" s="131" t="s">
        <v>73</v>
      </c>
      <c r="BF17" s="129">
        <v>0</v>
      </c>
      <c r="BG17" s="142">
        <v>0</v>
      </c>
      <c r="BH17" s="142">
        <v>22.5</v>
      </c>
      <c r="BI17" s="139">
        <v>0</v>
      </c>
      <c r="BJ17" s="131">
        <v>0</v>
      </c>
      <c r="BK17" s="137">
        <f>SUM(BE17:BJ17)</f>
        <v>22.5</v>
      </c>
      <c r="BL17" s="133" t="s">
        <v>87</v>
      </c>
      <c r="BM17" s="131" t="s">
        <v>43</v>
      </c>
      <c r="BN17" s="105">
        <v>0</v>
      </c>
      <c r="BO17" s="142">
        <v>95</v>
      </c>
      <c r="BP17" s="142">
        <v>58.2</v>
      </c>
      <c r="BQ17" s="139">
        <v>0</v>
      </c>
      <c r="BR17" s="131">
        <v>0</v>
      </c>
      <c r="BS17" s="137">
        <f>SUM(BM17:BR17)</f>
        <v>153.19999999999999</v>
      </c>
    </row>
    <row r="18" spans="1:71" x14ac:dyDescent="0.25">
      <c r="A18" s="133" t="s">
        <v>90</v>
      </c>
      <c r="B18" s="131" t="s">
        <v>91</v>
      </c>
      <c r="C18" s="105">
        <v>60.8</v>
      </c>
      <c r="D18" s="142">
        <v>47.9</v>
      </c>
      <c r="E18" s="139">
        <v>0</v>
      </c>
      <c r="F18" s="139">
        <v>0</v>
      </c>
      <c r="G18" s="131">
        <v>0</v>
      </c>
      <c r="H18" s="137">
        <f>SUM(B18:F18)</f>
        <v>108.69999999999999</v>
      </c>
      <c r="I18" s="133" t="s">
        <v>90</v>
      </c>
      <c r="J18" s="131" t="s">
        <v>92</v>
      </c>
      <c r="K18" s="105">
        <v>102.1</v>
      </c>
      <c r="L18" s="142">
        <v>0</v>
      </c>
      <c r="M18" s="139">
        <v>0</v>
      </c>
      <c r="N18" s="131">
        <v>0</v>
      </c>
      <c r="O18" s="137">
        <f>SUM(J18:N18)</f>
        <v>102.1</v>
      </c>
      <c r="P18" s="133" t="s">
        <v>90</v>
      </c>
      <c r="Q18" s="131" t="s">
        <v>58</v>
      </c>
      <c r="R18" s="105">
        <v>0</v>
      </c>
      <c r="S18" s="142">
        <v>102</v>
      </c>
      <c r="T18" s="142">
        <v>0</v>
      </c>
      <c r="U18" s="139">
        <v>0</v>
      </c>
      <c r="V18" s="131">
        <v>0</v>
      </c>
      <c r="W18" s="137">
        <f>SUM(Q18:V18)</f>
        <v>102</v>
      </c>
      <c r="X18" s="133" t="s">
        <v>87</v>
      </c>
      <c r="Y18" s="131" t="s">
        <v>362</v>
      </c>
      <c r="Z18" s="105">
        <v>0</v>
      </c>
      <c r="AA18" s="142">
        <v>14</v>
      </c>
      <c r="AB18" s="142">
        <v>0</v>
      </c>
      <c r="AC18" s="139">
        <v>0</v>
      </c>
      <c r="AD18" s="131">
        <v>0</v>
      </c>
      <c r="AE18" s="137">
        <f>SUM(Y18:AD18)</f>
        <v>14</v>
      </c>
      <c r="AF18" s="133" t="s">
        <v>90</v>
      </c>
      <c r="AG18" s="131" t="s">
        <v>38</v>
      </c>
      <c r="AH18" s="105">
        <v>10.7</v>
      </c>
      <c r="AI18" s="142">
        <v>0</v>
      </c>
      <c r="AJ18" s="142">
        <v>0</v>
      </c>
      <c r="AK18" s="139">
        <v>0</v>
      </c>
      <c r="AL18" s="131">
        <v>0</v>
      </c>
      <c r="AM18" s="137">
        <f>SUM(AG18:AL18)</f>
        <v>10.7</v>
      </c>
      <c r="AV18" s="133" t="s">
        <v>90</v>
      </c>
      <c r="AW18" s="131" t="s">
        <v>82</v>
      </c>
      <c r="AX18" s="105">
        <v>0</v>
      </c>
      <c r="AY18" s="142">
        <v>0</v>
      </c>
      <c r="AZ18" s="142">
        <v>54</v>
      </c>
      <c r="BA18" s="139">
        <v>0</v>
      </c>
      <c r="BB18" s="131">
        <v>0</v>
      </c>
      <c r="BC18" s="137">
        <f t="shared" ref="BC18:BC24" si="0">SUM(AX18:BB18)</f>
        <v>54</v>
      </c>
      <c r="BD18" s="133" t="s">
        <v>90</v>
      </c>
      <c r="BE18" s="131" t="s">
        <v>86</v>
      </c>
      <c r="BF18" s="129">
        <v>0</v>
      </c>
      <c r="BG18" s="142">
        <v>21.3</v>
      </c>
      <c r="BH18" s="142">
        <v>0</v>
      </c>
      <c r="BI18" s="139">
        <v>0</v>
      </c>
      <c r="BJ18" s="131">
        <v>0</v>
      </c>
      <c r="BK18" s="137">
        <f>SUM(BE18:BJ18)</f>
        <v>21.3</v>
      </c>
      <c r="BL18" s="133" t="s">
        <v>90</v>
      </c>
      <c r="BM18" s="131" t="s">
        <v>50</v>
      </c>
      <c r="BN18" s="105">
        <v>0</v>
      </c>
      <c r="BO18" s="142">
        <v>67.900000000000006</v>
      </c>
      <c r="BP18" s="142">
        <v>36.4</v>
      </c>
      <c r="BQ18" s="139">
        <v>0</v>
      </c>
      <c r="BR18" s="131">
        <v>0</v>
      </c>
      <c r="BS18" s="137">
        <f>SUM(BM18:BR18)</f>
        <v>104.30000000000001</v>
      </c>
    </row>
    <row r="19" spans="1:71" x14ac:dyDescent="0.25">
      <c r="A19" s="133" t="s">
        <v>94</v>
      </c>
      <c r="B19" s="131" t="s">
        <v>51</v>
      </c>
      <c r="C19" s="105">
        <v>68.8</v>
      </c>
      <c r="D19" s="142">
        <v>39</v>
      </c>
      <c r="E19" s="139">
        <v>0</v>
      </c>
      <c r="F19" s="139">
        <v>0</v>
      </c>
      <c r="G19" s="131">
        <v>0</v>
      </c>
      <c r="H19" s="137">
        <f>SUM(B19:F19)</f>
        <v>107.8</v>
      </c>
      <c r="I19" s="133" t="s">
        <v>94</v>
      </c>
      <c r="J19" s="131" t="s">
        <v>100</v>
      </c>
      <c r="K19" s="105">
        <v>0</v>
      </c>
      <c r="L19" s="142">
        <v>98.8</v>
      </c>
      <c r="M19" s="139">
        <v>0</v>
      </c>
      <c r="N19" s="131">
        <v>0</v>
      </c>
      <c r="O19" s="137">
        <f>SUM(J19:N19)</f>
        <v>98.8</v>
      </c>
      <c r="P19" s="133" t="s">
        <v>94</v>
      </c>
      <c r="Q19" s="131" t="s">
        <v>72</v>
      </c>
      <c r="R19" s="105">
        <v>0</v>
      </c>
      <c r="S19" s="142">
        <v>0</v>
      </c>
      <c r="T19" s="142">
        <v>93.9</v>
      </c>
      <c r="U19" s="139">
        <v>0</v>
      </c>
      <c r="V19" s="131">
        <v>0</v>
      </c>
      <c r="W19" s="137">
        <f>SUM(Q19:V19)</f>
        <v>93.9</v>
      </c>
      <c r="X19" s="133" t="s">
        <v>94</v>
      </c>
      <c r="Y19" s="131" t="s">
        <v>38</v>
      </c>
      <c r="Z19" s="105">
        <v>12</v>
      </c>
      <c r="AA19" s="142">
        <v>0</v>
      </c>
      <c r="AB19" s="142">
        <v>0</v>
      </c>
      <c r="AC19" s="139">
        <v>0</v>
      </c>
      <c r="AD19" s="131">
        <v>0</v>
      </c>
      <c r="AE19" s="137">
        <f>SUM(Y19:AD19)</f>
        <v>12</v>
      </c>
      <c r="AF19" s="133" t="s">
        <v>94</v>
      </c>
      <c r="AG19" s="131" t="s">
        <v>45</v>
      </c>
      <c r="AH19" s="105">
        <v>10.7</v>
      </c>
      <c r="AI19" s="142">
        <v>0</v>
      </c>
      <c r="AJ19" s="142">
        <v>0</v>
      </c>
      <c r="AK19" s="139">
        <v>0</v>
      </c>
      <c r="AL19" s="131">
        <v>0</v>
      </c>
      <c r="AM19" s="137">
        <f>SUM(AG19:AL19)</f>
        <v>10.7</v>
      </c>
      <c r="AV19" s="133" t="s">
        <v>90</v>
      </c>
      <c r="AW19" s="131" t="s">
        <v>42</v>
      </c>
      <c r="AX19" s="105">
        <v>16.3</v>
      </c>
      <c r="AY19" s="142">
        <v>15.3</v>
      </c>
      <c r="AZ19" s="142">
        <v>12</v>
      </c>
      <c r="BA19" s="139">
        <v>0</v>
      </c>
      <c r="BB19" s="131">
        <v>0</v>
      </c>
      <c r="BC19" s="137">
        <f t="shared" si="0"/>
        <v>43.6</v>
      </c>
      <c r="BL19" s="133" t="s">
        <v>94</v>
      </c>
      <c r="BM19" s="131" t="s">
        <v>364</v>
      </c>
      <c r="BN19" s="105">
        <v>0</v>
      </c>
      <c r="BO19" s="142">
        <v>0</v>
      </c>
      <c r="BP19" s="142">
        <v>80</v>
      </c>
      <c r="BQ19" s="139">
        <v>0</v>
      </c>
      <c r="BR19" s="131">
        <v>0</v>
      </c>
      <c r="BS19" s="137">
        <f>SUM(BN19:BR19)</f>
        <v>80</v>
      </c>
    </row>
    <row r="20" spans="1:71" x14ac:dyDescent="0.25">
      <c r="A20" s="133" t="s">
        <v>95</v>
      </c>
      <c r="B20" s="131" t="s">
        <v>96</v>
      </c>
      <c r="C20" s="105">
        <v>43.2</v>
      </c>
      <c r="D20" s="142">
        <v>60.3</v>
      </c>
      <c r="E20" s="139">
        <v>0</v>
      </c>
      <c r="F20" s="139">
        <v>0</v>
      </c>
      <c r="G20" s="131">
        <v>0</v>
      </c>
      <c r="H20" s="137">
        <f>SUM(B20:F20)</f>
        <v>103.5</v>
      </c>
      <c r="I20" s="133" t="s">
        <v>95</v>
      </c>
      <c r="J20" s="131" t="s">
        <v>28</v>
      </c>
      <c r="K20" s="105">
        <v>56.7</v>
      </c>
      <c r="L20" s="142">
        <v>41.8</v>
      </c>
      <c r="M20" s="139">
        <v>0</v>
      </c>
      <c r="N20" s="131">
        <v>0</v>
      </c>
      <c r="O20" s="137">
        <f>SUM(J20:N20)</f>
        <v>98.5</v>
      </c>
      <c r="P20" s="133" t="s">
        <v>95</v>
      </c>
      <c r="Q20" s="131" t="s">
        <v>50</v>
      </c>
      <c r="R20" s="105">
        <v>32.6</v>
      </c>
      <c r="S20" s="142">
        <v>48</v>
      </c>
      <c r="T20" s="142">
        <v>9.4</v>
      </c>
      <c r="U20" s="139">
        <v>0</v>
      </c>
      <c r="V20" s="131">
        <v>0</v>
      </c>
      <c r="W20" s="137">
        <f>SUM(Q20:V20)</f>
        <v>90</v>
      </c>
      <c r="X20" s="133" t="s">
        <v>95</v>
      </c>
      <c r="Y20" s="131" t="s">
        <v>45</v>
      </c>
      <c r="Z20" s="105">
        <v>12</v>
      </c>
      <c r="AA20" s="142">
        <v>0</v>
      </c>
      <c r="AB20" s="142">
        <v>0</v>
      </c>
      <c r="AC20" s="139">
        <v>0</v>
      </c>
      <c r="AD20" s="131">
        <v>0</v>
      </c>
      <c r="AE20" s="137">
        <f>SUM(Y20:AD20)</f>
        <v>12</v>
      </c>
      <c r="AV20" s="133" t="s">
        <v>95</v>
      </c>
      <c r="AW20" s="131" t="s">
        <v>66</v>
      </c>
      <c r="AX20" s="105">
        <v>21.7</v>
      </c>
      <c r="AY20" s="142">
        <v>0</v>
      </c>
      <c r="AZ20" s="142">
        <v>18</v>
      </c>
      <c r="BA20" s="139">
        <v>0</v>
      </c>
      <c r="BB20" s="131">
        <v>0</v>
      </c>
      <c r="BC20" s="137">
        <f t="shared" si="0"/>
        <v>39.700000000000003</v>
      </c>
    </row>
    <row r="21" spans="1:71" x14ac:dyDescent="0.25">
      <c r="A21" s="133" t="s">
        <v>98</v>
      </c>
      <c r="B21" s="131" t="s">
        <v>99</v>
      </c>
      <c r="C21" s="105">
        <v>30.4</v>
      </c>
      <c r="D21" s="142">
        <v>69.2</v>
      </c>
      <c r="E21" s="139">
        <v>0</v>
      </c>
      <c r="F21" s="139">
        <v>0</v>
      </c>
      <c r="G21" s="131">
        <v>0</v>
      </c>
      <c r="H21" s="137">
        <f>SUM(B21:F21)</f>
        <v>99.6</v>
      </c>
      <c r="I21" s="133" t="s">
        <v>98</v>
      </c>
      <c r="J21" s="131" t="s">
        <v>108</v>
      </c>
      <c r="K21" s="105">
        <v>62.4</v>
      </c>
      <c r="L21" s="142">
        <v>34.200000000000003</v>
      </c>
      <c r="M21" s="139">
        <v>0</v>
      </c>
      <c r="N21" s="131">
        <v>0</v>
      </c>
      <c r="O21" s="137">
        <f>SUM(J21:N21)</f>
        <v>96.6</v>
      </c>
      <c r="P21" s="133" t="s">
        <v>98</v>
      </c>
      <c r="Q21" s="131" t="s">
        <v>52</v>
      </c>
      <c r="R21" s="105">
        <v>23.3</v>
      </c>
      <c r="S21" s="142">
        <v>30</v>
      </c>
      <c r="T21" s="142">
        <v>32.9</v>
      </c>
      <c r="U21" s="139">
        <v>0</v>
      </c>
      <c r="V21" s="131">
        <v>0</v>
      </c>
      <c r="W21" s="137">
        <f>SUM(Q21:V21)</f>
        <v>86.199999999999989</v>
      </c>
      <c r="AV21" s="133" t="s">
        <v>98</v>
      </c>
      <c r="AW21" s="131" t="s">
        <v>367</v>
      </c>
      <c r="AX21" s="105">
        <v>0</v>
      </c>
      <c r="AY21" s="142">
        <v>0</v>
      </c>
      <c r="AZ21" s="142">
        <v>30</v>
      </c>
      <c r="BA21" s="139">
        <v>0</v>
      </c>
      <c r="BB21" s="131">
        <v>0</v>
      </c>
      <c r="BC21" s="137">
        <f t="shared" si="0"/>
        <v>30</v>
      </c>
    </row>
    <row r="22" spans="1:71" x14ac:dyDescent="0.25">
      <c r="A22" s="133" t="s">
        <v>101</v>
      </c>
      <c r="B22" s="131" t="s">
        <v>102</v>
      </c>
      <c r="C22" s="105">
        <v>0</v>
      </c>
      <c r="D22" s="142">
        <v>94</v>
      </c>
      <c r="E22" s="139">
        <v>0</v>
      </c>
      <c r="F22" s="139">
        <v>0</v>
      </c>
      <c r="G22" s="131">
        <v>0</v>
      </c>
      <c r="H22" s="137">
        <f>SUM(B22:F22)</f>
        <v>94</v>
      </c>
      <c r="I22" s="133" t="s">
        <v>101</v>
      </c>
      <c r="J22" s="131" t="s">
        <v>73</v>
      </c>
      <c r="K22" s="105">
        <v>96.5</v>
      </c>
      <c r="L22" s="142">
        <v>0</v>
      </c>
      <c r="M22" s="139">
        <v>0</v>
      </c>
      <c r="N22" s="131">
        <v>0</v>
      </c>
      <c r="O22" s="137">
        <f>SUM(J22:N22)</f>
        <v>96.5</v>
      </c>
      <c r="P22" s="133" t="s">
        <v>101</v>
      </c>
      <c r="Q22" s="131" t="s">
        <v>100</v>
      </c>
      <c r="R22" s="105">
        <v>0</v>
      </c>
      <c r="S22" s="142">
        <v>0</v>
      </c>
      <c r="T22" s="142">
        <v>84.5</v>
      </c>
      <c r="U22" s="139">
        <v>0</v>
      </c>
      <c r="V22" s="131">
        <v>0</v>
      </c>
      <c r="W22" s="137">
        <f>SUM(Q22:V22)</f>
        <v>84.5</v>
      </c>
      <c r="AV22" s="133" t="s">
        <v>101</v>
      </c>
      <c r="AW22" s="131" t="s">
        <v>38</v>
      </c>
      <c r="AX22" s="105">
        <v>10.9</v>
      </c>
      <c r="AY22" s="142">
        <v>0</v>
      </c>
      <c r="AZ22" s="142">
        <v>0</v>
      </c>
      <c r="BA22" s="139">
        <v>0</v>
      </c>
      <c r="BB22" s="131">
        <v>0</v>
      </c>
      <c r="BC22" s="137">
        <f t="shared" si="0"/>
        <v>10.9</v>
      </c>
    </row>
    <row r="23" spans="1:71" x14ac:dyDescent="0.25">
      <c r="A23" s="133" t="s">
        <v>104</v>
      </c>
      <c r="B23" s="131" t="s">
        <v>105</v>
      </c>
      <c r="C23" s="105">
        <v>92.8</v>
      </c>
      <c r="D23" s="142">
        <v>0</v>
      </c>
      <c r="E23" s="139">
        <v>0</v>
      </c>
      <c r="F23" s="139">
        <v>0</v>
      </c>
      <c r="G23" s="131">
        <v>0</v>
      </c>
      <c r="H23" s="137">
        <f>SUM(B23:F23)</f>
        <v>92.8</v>
      </c>
      <c r="I23" s="133" t="s">
        <v>104</v>
      </c>
      <c r="J23" s="131" t="s">
        <v>84</v>
      </c>
      <c r="K23" s="105">
        <v>48.2</v>
      </c>
      <c r="L23" s="142">
        <v>45.6</v>
      </c>
      <c r="M23" s="139">
        <v>0</v>
      </c>
      <c r="N23" s="131">
        <v>0</v>
      </c>
      <c r="O23" s="137">
        <f>SUM(J23:N23)</f>
        <v>93.800000000000011</v>
      </c>
      <c r="P23" s="133" t="s">
        <v>104</v>
      </c>
      <c r="Q23" s="131" t="s">
        <v>77</v>
      </c>
      <c r="R23" s="105">
        <v>79.099999999999994</v>
      </c>
      <c r="S23" s="142">
        <v>0</v>
      </c>
      <c r="T23" s="142">
        <v>0</v>
      </c>
      <c r="U23" s="139">
        <v>0</v>
      </c>
      <c r="V23" s="131">
        <v>0</v>
      </c>
      <c r="W23" s="137">
        <f>SUM(Q23:V23)</f>
        <v>79.099999999999994</v>
      </c>
      <c r="AV23" s="133" t="s">
        <v>104</v>
      </c>
      <c r="AW23" s="131" t="s">
        <v>45</v>
      </c>
      <c r="AX23" s="105">
        <v>10.9</v>
      </c>
      <c r="AY23" s="142">
        <v>0</v>
      </c>
      <c r="AZ23" s="142">
        <v>0</v>
      </c>
      <c r="BA23" s="139">
        <v>0</v>
      </c>
      <c r="BB23" s="131">
        <v>0</v>
      </c>
      <c r="BC23" s="137">
        <f t="shared" si="0"/>
        <v>10.9</v>
      </c>
    </row>
    <row r="24" spans="1:71" x14ac:dyDescent="0.25">
      <c r="A24" s="133" t="s">
        <v>106</v>
      </c>
      <c r="B24" s="131" t="s">
        <v>107</v>
      </c>
      <c r="C24" s="105">
        <v>40</v>
      </c>
      <c r="D24" s="142">
        <v>51.4</v>
      </c>
      <c r="E24" s="139">
        <v>0</v>
      </c>
      <c r="F24" s="139">
        <v>0</v>
      </c>
      <c r="G24" s="131">
        <v>0</v>
      </c>
      <c r="H24" s="137">
        <f>SUM(B24:F24)</f>
        <v>91.4</v>
      </c>
      <c r="I24" s="133" t="s">
        <v>106</v>
      </c>
      <c r="J24" s="131" t="s">
        <v>97</v>
      </c>
      <c r="K24" s="105">
        <v>93.6</v>
      </c>
      <c r="L24" s="142">
        <v>0</v>
      </c>
      <c r="M24" s="139">
        <v>0</v>
      </c>
      <c r="N24" s="131">
        <v>0</v>
      </c>
      <c r="O24" s="137">
        <f>SUM(J24:N24)</f>
        <v>93.6</v>
      </c>
      <c r="P24" s="133" t="s">
        <v>106</v>
      </c>
      <c r="Q24" s="131" t="s">
        <v>365</v>
      </c>
      <c r="R24" s="105">
        <v>0</v>
      </c>
      <c r="S24" s="142">
        <v>0</v>
      </c>
      <c r="T24" s="142">
        <v>75.099999999999994</v>
      </c>
      <c r="U24" s="139">
        <v>0</v>
      </c>
      <c r="V24" s="131">
        <v>0</v>
      </c>
      <c r="W24" s="137">
        <f>SUM(Q24:V24)</f>
        <v>75.099999999999994</v>
      </c>
      <c r="AV24" s="133" t="s">
        <v>106</v>
      </c>
      <c r="AW24" s="131" t="s">
        <v>67</v>
      </c>
      <c r="AX24" s="105">
        <v>0</v>
      </c>
      <c r="AY24" s="142">
        <v>7.6</v>
      </c>
      <c r="AZ24" s="142">
        <v>0</v>
      </c>
      <c r="BA24" s="139">
        <v>0</v>
      </c>
      <c r="BB24" s="131">
        <v>0</v>
      </c>
      <c r="BC24" s="137">
        <f t="shared" si="0"/>
        <v>7.6</v>
      </c>
    </row>
    <row r="25" spans="1:71" x14ac:dyDescent="0.25">
      <c r="A25" s="133" t="s">
        <v>109</v>
      </c>
      <c r="B25" s="131" t="s">
        <v>110</v>
      </c>
      <c r="C25" s="105">
        <v>0</v>
      </c>
      <c r="D25" s="142">
        <v>90.5</v>
      </c>
      <c r="E25" s="139">
        <v>0</v>
      </c>
      <c r="F25" s="139">
        <v>0</v>
      </c>
      <c r="G25" s="131">
        <v>0</v>
      </c>
      <c r="H25" s="137">
        <f>SUM(B25:F25)</f>
        <v>90.5</v>
      </c>
      <c r="I25" s="133" t="s">
        <v>109</v>
      </c>
      <c r="J25" s="131" t="s">
        <v>38</v>
      </c>
      <c r="K25" s="105">
        <v>53.9</v>
      </c>
      <c r="L25" s="142">
        <v>38</v>
      </c>
      <c r="M25" s="139">
        <v>0</v>
      </c>
      <c r="N25" s="131">
        <v>0</v>
      </c>
      <c r="O25" s="137">
        <f>SUM(J25:N25)</f>
        <v>91.9</v>
      </c>
      <c r="P25" s="133" t="s">
        <v>109</v>
      </c>
      <c r="Q25" s="131" t="s">
        <v>93</v>
      </c>
      <c r="R25" s="105">
        <v>69.8</v>
      </c>
      <c r="S25" s="142">
        <v>0</v>
      </c>
      <c r="T25" s="142">
        <v>0</v>
      </c>
      <c r="U25" s="139">
        <v>0</v>
      </c>
      <c r="V25" s="131">
        <v>0</v>
      </c>
      <c r="W25" s="137">
        <f>SUM(Q25:V25)</f>
        <v>69.8</v>
      </c>
    </row>
    <row r="26" spans="1:71" x14ac:dyDescent="0.25">
      <c r="A26" s="133" t="s">
        <v>112</v>
      </c>
      <c r="B26" s="131" t="s">
        <v>50</v>
      </c>
      <c r="C26" s="105">
        <v>48</v>
      </c>
      <c r="D26" s="142">
        <v>40.799999999999997</v>
      </c>
      <c r="E26" s="139">
        <v>0</v>
      </c>
      <c r="F26" s="139">
        <v>0</v>
      </c>
      <c r="G26" s="131">
        <v>0</v>
      </c>
      <c r="H26" s="137">
        <f>SUM(B26:F26)</f>
        <v>88.8</v>
      </c>
      <c r="I26" s="133" t="s">
        <v>112</v>
      </c>
      <c r="J26" s="131" t="s">
        <v>115</v>
      </c>
      <c r="K26" s="105">
        <v>0</v>
      </c>
      <c r="L26" s="142">
        <v>91.2</v>
      </c>
      <c r="M26" s="139">
        <v>0</v>
      </c>
      <c r="N26" s="131">
        <v>0</v>
      </c>
      <c r="O26" s="137">
        <f>SUM(J26:N26)</f>
        <v>91.2</v>
      </c>
      <c r="P26" s="133" t="s">
        <v>112</v>
      </c>
      <c r="Q26" s="131" t="s">
        <v>81</v>
      </c>
      <c r="R26" s="105">
        <v>0</v>
      </c>
      <c r="S26" s="142">
        <v>0</v>
      </c>
      <c r="T26" s="142">
        <v>65.7</v>
      </c>
      <c r="U26" s="139">
        <v>0</v>
      </c>
      <c r="V26" s="131">
        <v>0</v>
      </c>
      <c r="W26" s="137">
        <f>SUM(Q26:V26)</f>
        <v>65.7</v>
      </c>
    </row>
    <row r="27" spans="1:71" x14ac:dyDescent="0.25">
      <c r="A27" s="133" t="s">
        <v>113</v>
      </c>
      <c r="B27" s="131" t="s">
        <v>114</v>
      </c>
      <c r="C27" s="105">
        <v>88</v>
      </c>
      <c r="D27" s="142">
        <v>0</v>
      </c>
      <c r="E27" s="139">
        <v>0</v>
      </c>
      <c r="F27" s="139">
        <v>0</v>
      </c>
      <c r="G27" s="131">
        <v>0</v>
      </c>
      <c r="H27" s="137">
        <f>SUM(B27:F27)</f>
        <v>88</v>
      </c>
      <c r="I27" s="133" t="s">
        <v>113</v>
      </c>
      <c r="J27" s="131" t="s">
        <v>82</v>
      </c>
      <c r="K27" s="105">
        <v>90.8</v>
      </c>
      <c r="L27" s="142">
        <v>0</v>
      </c>
      <c r="M27" s="139">
        <v>0</v>
      </c>
      <c r="N27" s="131">
        <v>0</v>
      </c>
      <c r="O27" s="137">
        <f>SUM(J27:N27)</f>
        <v>90.8</v>
      </c>
      <c r="P27" s="133" t="s">
        <v>113</v>
      </c>
      <c r="Q27" s="131" t="s">
        <v>103</v>
      </c>
      <c r="R27" s="105">
        <v>27.9</v>
      </c>
      <c r="S27" s="142">
        <v>18</v>
      </c>
      <c r="T27" s="142">
        <v>0</v>
      </c>
      <c r="U27" s="139">
        <v>0</v>
      </c>
      <c r="V27" s="131">
        <v>0</v>
      </c>
      <c r="W27" s="137">
        <f>SUM(Q27:V27)</f>
        <v>45.9</v>
      </c>
    </row>
    <row r="28" spans="1:71" x14ac:dyDescent="0.25">
      <c r="A28" s="133" t="s">
        <v>116</v>
      </c>
      <c r="B28" s="131" t="s">
        <v>117</v>
      </c>
      <c r="C28" s="105">
        <v>86.4</v>
      </c>
      <c r="D28" s="142">
        <v>0</v>
      </c>
      <c r="E28" s="139">
        <v>0</v>
      </c>
      <c r="F28" s="139">
        <v>0</v>
      </c>
      <c r="G28" s="131">
        <v>0</v>
      </c>
      <c r="H28" s="137">
        <f>SUM(B28:F28)</f>
        <v>86.4</v>
      </c>
      <c r="I28" s="133" t="s">
        <v>116</v>
      </c>
      <c r="J28" s="131" t="s">
        <v>111</v>
      </c>
      <c r="K28" s="105">
        <v>88</v>
      </c>
      <c r="L28" s="142">
        <v>0</v>
      </c>
      <c r="M28" s="139">
        <v>0</v>
      </c>
      <c r="N28" s="131">
        <v>0</v>
      </c>
      <c r="O28" s="137">
        <f>SUM(J28:N28)</f>
        <v>88</v>
      </c>
      <c r="P28" s="133" t="s">
        <v>113</v>
      </c>
      <c r="Q28" s="131" t="s">
        <v>30</v>
      </c>
      <c r="R28" s="105">
        <v>14</v>
      </c>
      <c r="S28" s="142">
        <v>24</v>
      </c>
      <c r="T28" s="142">
        <v>4.7</v>
      </c>
      <c r="U28" s="139">
        <v>0</v>
      </c>
      <c r="V28" s="131">
        <v>0</v>
      </c>
      <c r="W28" s="137">
        <f>SUM(Q28:V28)</f>
        <v>42.7</v>
      </c>
    </row>
    <row r="29" spans="1:71" x14ac:dyDescent="0.25">
      <c r="A29" s="133" t="s">
        <v>119</v>
      </c>
      <c r="B29" s="131" t="s">
        <v>120</v>
      </c>
      <c r="C29" s="105">
        <v>22.4</v>
      </c>
      <c r="D29" s="142">
        <v>63.8</v>
      </c>
      <c r="E29" s="139">
        <v>0</v>
      </c>
      <c r="F29" s="139">
        <v>0</v>
      </c>
      <c r="G29" s="131">
        <v>0</v>
      </c>
      <c r="H29" s="137">
        <f>SUM(B29:F29)</f>
        <v>86.199999999999989</v>
      </c>
      <c r="I29" s="133" t="s">
        <v>119</v>
      </c>
      <c r="J29" s="131" t="s">
        <v>103</v>
      </c>
      <c r="K29" s="105">
        <v>0</v>
      </c>
      <c r="L29" s="142">
        <v>83.6</v>
      </c>
      <c r="M29" s="139">
        <v>0</v>
      </c>
      <c r="N29" s="131">
        <v>0</v>
      </c>
      <c r="O29" s="137">
        <f>SUM(J29:N29)</f>
        <v>83.6</v>
      </c>
      <c r="P29" s="133" t="s">
        <v>119</v>
      </c>
      <c r="Q29" s="131" t="s">
        <v>41</v>
      </c>
      <c r="R29" s="105">
        <v>0</v>
      </c>
      <c r="S29" s="142">
        <v>0</v>
      </c>
      <c r="T29" s="142">
        <v>37.6</v>
      </c>
      <c r="U29" s="139">
        <v>0</v>
      </c>
      <c r="V29" s="131">
        <v>0</v>
      </c>
      <c r="W29" s="137">
        <f>SUM(Q29:V29)</f>
        <v>37.6</v>
      </c>
    </row>
    <row r="30" spans="1:71" x14ac:dyDescent="0.25">
      <c r="A30" s="133" t="s">
        <v>121</v>
      </c>
      <c r="B30" s="131" t="s">
        <v>125</v>
      </c>
      <c r="C30" s="105">
        <v>0</v>
      </c>
      <c r="D30" s="142">
        <v>85.1</v>
      </c>
      <c r="E30" s="139">
        <v>0</v>
      </c>
      <c r="F30" s="139">
        <v>0</v>
      </c>
      <c r="G30" s="131">
        <v>0</v>
      </c>
      <c r="H30" s="137">
        <f>SUM(B30:F30)</f>
        <v>85.1</v>
      </c>
      <c r="I30" s="133" t="s">
        <v>121</v>
      </c>
      <c r="J30" s="131" t="s">
        <v>126</v>
      </c>
      <c r="K30" s="105">
        <v>0</v>
      </c>
      <c r="L30" s="142">
        <v>79.8</v>
      </c>
      <c r="M30" s="139">
        <v>0</v>
      </c>
      <c r="N30" s="131">
        <v>0</v>
      </c>
      <c r="O30" s="137">
        <f>SUM(J30:N30)</f>
        <v>79.8</v>
      </c>
      <c r="P30" s="133" t="s">
        <v>121</v>
      </c>
      <c r="Q30" s="131" t="s">
        <v>362</v>
      </c>
      <c r="R30" s="105">
        <v>0</v>
      </c>
      <c r="S30" s="142">
        <v>36</v>
      </c>
      <c r="T30" s="142">
        <v>0</v>
      </c>
      <c r="U30" s="139">
        <v>0</v>
      </c>
      <c r="V30" s="131">
        <v>0</v>
      </c>
      <c r="W30" s="137">
        <f>SUM(Q30:V30)</f>
        <v>36</v>
      </c>
    </row>
    <row r="31" spans="1:71" x14ac:dyDescent="0.25">
      <c r="A31" s="133" t="s">
        <v>124</v>
      </c>
      <c r="B31" s="131" t="s">
        <v>122</v>
      </c>
      <c r="C31" s="105">
        <v>84.8</v>
      </c>
      <c r="D31" s="142">
        <v>0</v>
      </c>
      <c r="E31" s="139">
        <v>0</v>
      </c>
      <c r="F31" s="139">
        <v>0</v>
      </c>
      <c r="G31" s="131">
        <v>0</v>
      </c>
      <c r="H31" s="137">
        <f>SUM(B31:F31)</f>
        <v>84.8</v>
      </c>
      <c r="I31" s="133" t="s">
        <v>124</v>
      </c>
      <c r="J31" s="131" t="s">
        <v>132</v>
      </c>
      <c r="K31" s="105">
        <v>0</v>
      </c>
      <c r="L31" s="142">
        <v>76</v>
      </c>
      <c r="M31" s="139">
        <v>0</v>
      </c>
      <c r="N31" s="131">
        <v>0</v>
      </c>
      <c r="O31" s="137">
        <f>SUM(J31:N31)</f>
        <v>76</v>
      </c>
      <c r="P31" s="133" t="s">
        <v>124</v>
      </c>
      <c r="Q31" s="131" t="s">
        <v>368</v>
      </c>
      <c r="R31" s="105">
        <v>0</v>
      </c>
      <c r="S31" s="142">
        <v>0</v>
      </c>
      <c r="T31" s="142">
        <v>18.8</v>
      </c>
      <c r="U31" s="139">
        <v>0</v>
      </c>
      <c r="V31" s="131">
        <v>0</v>
      </c>
      <c r="W31" s="137">
        <f>SUM(Q31:V31)</f>
        <v>18.8</v>
      </c>
    </row>
    <row r="32" spans="1:71" x14ac:dyDescent="0.25">
      <c r="A32" s="133" t="s">
        <v>127</v>
      </c>
      <c r="B32" s="131" t="s">
        <v>128</v>
      </c>
      <c r="C32" s="105">
        <v>0</v>
      </c>
      <c r="D32" s="142">
        <v>83.4</v>
      </c>
      <c r="E32" s="139">
        <v>0</v>
      </c>
      <c r="F32" s="139">
        <v>0</v>
      </c>
      <c r="G32" s="131">
        <v>0</v>
      </c>
      <c r="H32" s="137">
        <f>SUM(B32:F32)</f>
        <v>83.4</v>
      </c>
      <c r="I32" s="133" t="s">
        <v>127</v>
      </c>
      <c r="J32" s="131" t="s">
        <v>123</v>
      </c>
      <c r="K32" s="105">
        <v>73.8</v>
      </c>
      <c r="L32" s="142">
        <v>0</v>
      </c>
      <c r="M32" s="139">
        <v>0</v>
      </c>
      <c r="N32" s="131">
        <v>0</v>
      </c>
      <c r="O32" s="137">
        <f>SUM(J32:N32)</f>
        <v>73.8</v>
      </c>
      <c r="P32" s="133" t="s">
        <v>127</v>
      </c>
      <c r="Q32" s="131" t="s">
        <v>67</v>
      </c>
      <c r="R32" s="105">
        <v>0</v>
      </c>
      <c r="S32" s="142">
        <v>12</v>
      </c>
      <c r="T32" s="142">
        <v>0</v>
      </c>
      <c r="U32" s="139">
        <v>0</v>
      </c>
      <c r="V32" s="131">
        <v>0</v>
      </c>
      <c r="W32" s="137">
        <f>SUM(Q32:V32)</f>
        <v>12</v>
      </c>
    </row>
    <row r="33" spans="1:23" x14ac:dyDescent="0.25">
      <c r="A33" s="133" t="s">
        <v>130</v>
      </c>
      <c r="B33" s="131" t="s">
        <v>131</v>
      </c>
      <c r="C33" s="105">
        <v>81.599999999999994</v>
      </c>
      <c r="D33" s="142">
        <v>0</v>
      </c>
      <c r="E33" s="139">
        <v>0</v>
      </c>
      <c r="F33" s="139">
        <v>0</v>
      </c>
      <c r="G33" s="131">
        <v>0</v>
      </c>
      <c r="H33" s="137">
        <f>SUM(B33:F33)</f>
        <v>81.599999999999994</v>
      </c>
      <c r="I33" s="133" t="s">
        <v>130</v>
      </c>
      <c r="J33" s="131" t="s">
        <v>137</v>
      </c>
      <c r="K33" s="105">
        <v>0</v>
      </c>
      <c r="L33" s="142">
        <v>72.2</v>
      </c>
      <c r="M33" s="139">
        <v>0</v>
      </c>
      <c r="N33" s="131">
        <v>0</v>
      </c>
      <c r="O33" s="137">
        <f>SUM(J33:N33)</f>
        <v>72.2</v>
      </c>
      <c r="P33" s="133" t="s">
        <v>130</v>
      </c>
      <c r="Q33" s="131" t="s">
        <v>38</v>
      </c>
      <c r="R33" s="105">
        <v>9.3000000000000007</v>
      </c>
      <c r="S33" s="142">
        <v>0</v>
      </c>
      <c r="T33" s="142">
        <v>0</v>
      </c>
      <c r="U33" s="139">
        <v>0</v>
      </c>
      <c r="V33" s="131">
        <v>0</v>
      </c>
      <c r="W33" s="137">
        <f>SUM(Q33:V33)</f>
        <v>9.3000000000000007</v>
      </c>
    </row>
    <row r="34" spans="1:23" x14ac:dyDescent="0.25">
      <c r="A34" s="133" t="s">
        <v>133</v>
      </c>
      <c r="B34" s="131" t="s">
        <v>134</v>
      </c>
      <c r="C34" s="105">
        <v>80</v>
      </c>
      <c r="D34" s="142">
        <v>0</v>
      </c>
      <c r="E34" s="139">
        <v>0</v>
      </c>
      <c r="F34" s="139">
        <v>0</v>
      </c>
      <c r="G34" s="131">
        <v>0</v>
      </c>
      <c r="H34" s="137">
        <f>SUM(B34:F34)</f>
        <v>80</v>
      </c>
      <c r="I34" s="133" t="s">
        <v>133</v>
      </c>
      <c r="J34" s="131" t="s">
        <v>129</v>
      </c>
      <c r="K34" s="105">
        <v>70.900000000000006</v>
      </c>
      <c r="L34" s="142">
        <v>0</v>
      </c>
      <c r="M34" s="139">
        <v>0</v>
      </c>
      <c r="N34" s="131">
        <v>0</v>
      </c>
      <c r="O34" s="137">
        <f>SUM(J34:N34)</f>
        <v>70.900000000000006</v>
      </c>
      <c r="P34" s="133" t="s">
        <v>133</v>
      </c>
      <c r="Q34" s="131" t="s">
        <v>45</v>
      </c>
      <c r="R34" s="105">
        <v>9.3000000000000007</v>
      </c>
      <c r="S34" s="142">
        <v>0</v>
      </c>
      <c r="T34" s="142">
        <v>0</v>
      </c>
      <c r="U34" s="139">
        <v>0</v>
      </c>
      <c r="V34" s="131">
        <v>0</v>
      </c>
      <c r="W34" s="137">
        <f>SUM(Q34:V34)</f>
        <v>9.3000000000000007</v>
      </c>
    </row>
    <row r="35" spans="1:23" x14ac:dyDescent="0.25">
      <c r="A35" s="133" t="s">
        <v>135</v>
      </c>
      <c r="B35" s="131" t="s">
        <v>111</v>
      </c>
      <c r="C35" s="105">
        <v>41.6</v>
      </c>
      <c r="D35" s="142">
        <v>35.5</v>
      </c>
      <c r="E35" s="139">
        <v>0</v>
      </c>
      <c r="F35" s="139">
        <v>0</v>
      </c>
      <c r="G35" s="131">
        <v>0</v>
      </c>
      <c r="H35" s="137">
        <f>SUM(B35:F35)</f>
        <v>77.099999999999994</v>
      </c>
      <c r="I35" s="133" t="s">
        <v>135</v>
      </c>
      <c r="J35" s="131" t="s">
        <v>96</v>
      </c>
      <c r="K35" s="105">
        <v>19.899999999999999</v>
      </c>
      <c r="L35" s="142">
        <v>49.4</v>
      </c>
      <c r="M35" s="139">
        <v>0</v>
      </c>
      <c r="N35" s="131">
        <v>0</v>
      </c>
      <c r="O35" s="137">
        <f>SUM(J35:N35)</f>
        <v>69.3</v>
      </c>
      <c r="P35" s="133" t="s">
        <v>135</v>
      </c>
      <c r="Q35" s="131" t="s">
        <v>118</v>
      </c>
      <c r="R35" s="105">
        <v>0</v>
      </c>
      <c r="S35" s="142">
        <v>6</v>
      </c>
      <c r="T35" s="142">
        <v>0</v>
      </c>
      <c r="U35" s="139">
        <v>0</v>
      </c>
      <c r="V35" s="131">
        <v>0</v>
      </c>
      <c r="W35" s="137">
        <f>SUM(Q35:V35)</f>
        <v>6</v>
      </c>
    </row>
    <row r="36" spans="1:23" x14ac:dyDescent="0.25">
      <c r="A36" s="133" t="s">
        <v>138</v>
      </c>
      <c r="B36" s="131" t="s">
        <v>136</v>
      </c>
      <c r="C36" s="105">
        <v>76.8</v>
      </c>
      <c r="D36" s="142">
        <v>0</v>
      </c>
      <c r="E36" s="139">
        <v>0</v>
      </c>
      <c r="F36" s="139">
        <v>0</v>
      </c>
      <c r="G36" s="131">
        <v>0</v>
      </c>
      <c r="H36" s="137">
        <f>SUM(B36:F36)</f>
        <v>76.8</v>
      </c>
      <c r="I36" s="133" t="s">
        <v>138</v>
      </c>
      <c r="J36" s="131" t="s">
        <v>99</v>
      </c>
      <c r="K36" s="105">
        <v>45.4</v>
      </c>
      <c r="L36" s="142">
        <v>22.8</v>
      </c>
      <c r="M36" s="139">
        <v>0</v>
      </c>
      <c r="N36" s="131">
        <v>0</v>
      </c>
      <c r="O36" s="137">
        <f>SUM(J36:N36)</f>
        <v>68.2</v>
      </c>
    </row>
    <row r="37" spans="1:23" x14ac:dyDescent="0.25">
      <c r="A37" s="133" t="s">
        <v>139</v>
      </c>
      <c r="B37" s="131" t="s">
        <v>142</v>
      </c>
      <c r="C37" s="105">
        <v>0</v>
      </c>
      <c r="D37" s="142">
        <v>76.3</v>
      </c>
      <c r="E37" s="139">
        <v>0</v>
      </c>
      <c r="F37" s="139">
        <v>0</v>
      </c>
      <c r="G37" s="131">
        <v>0</v>
      </c>
      <c r="H37" s="137">
        <f>SUM(B37:F37)</f>
        <v>76.3</v>
      </c>
      <c r="I37" s="133" t="s">
        <v>139</v>
      </c>
      <c r="J37" s="131" t="s">
        <v>122</v>
      </c>
      <c r="K37" s="105">
        <v>68.099999999999994</v>
      </c>
      <c r="L37" s="142">
        <v>0</v>
      </c>
      <c r="M37" s="139">
        <v>0</v>
      </c>
      <c r="N37" s="131">
        <v>0</v>
      </c>
      <c r="O37" s="137">
        <f>SUM(J37:N37)</f>
        <v>68.099999999999994</v>
      </c>
    </row>
    <row r="38" spans="1:23" x14ac:dyDescent="0.25">
      <c r="A38" s="133" t="s">
        <v>141</v>
      </c>
      <c r="B38" s="131" t="s">
        <v>140</v>
      </c>
      <c r="C38" s="105">
        <v>33.6</v>
      </c>
      <c r="D38" s="142">
        <v>42.6</v>
      </c>
      <c r="E38" s="139">
        <v>0</v>
      </c>
      <c r="F38" s="139">
        <v>0</v>
      </c>
      <c r="G38" s="131">
        <v>0</v>
      </c>
      <c r="H38" s="137">
        <f>SUM(B38:F38)</f>
        <v>76.2</v>
      </c>
      <c r="I38" s="133" t="s">
        <v>141</v>
      </c>
      <c r="J38" s="131" t="s">
        <v>50</v>
      </c>
      <c r="K38" s="105">
        <v>59.6</v>
      </c>
      <c r="L38" s="142">
        <v>3.8</v>
      </c>
      <c r="M38" s="139">
        <v>0</v>
      </c>
      <c r="N38" s="131">
        <v>0</v>
      </c>
      <c r="O38" s="137">
        <f>SUM(J38:N38)</f>
        <v>63.4</v>
      </c>
    </row>
    <row r="39" spans="1:23" x14ac:dyDescent="0.25">
      <c r="A39" s="133" t="s">
        <v>143</v>
      </c>
      <c r="B39" s="131" t="s">
        <v>108</v>
      </c>
      <c r="C39" s="105">
        <v>36.799999999999997</v>
      </c>
      <c r="D39" s="142">
        <v>37.200000000000003</v>
      </c>
      <c r="E39" s="139">
        <v>0</v>
      </c>
      <c r="F39" s="139">
        <v>0</v>
      </c>
      <c r="G39" s="131">
        <v>0</v>
      </c>
      <c r="H39" s="137">
        <f>SUM(B39:F39)</f>
        <v>74</v>
      </c>
      <c r="I39" s="133" t="s">
        <v>143</v>
      </c>
      <c r="J39" s="131" t="s">
        <v>146</v>
      </c>
      <c r="K39" s="105">
        <v>0</v>
      </c>
      <c r="L39" s="142">
        <v>53.2</v>
      </c>
      <c r="M39" s="139">
        <v>0</v>
      </c>
      <c r="N39" s="131">
        <v>0</v>
      </c>
      <c r="O39" s="137">
        <f>SUM(J39:N39)</f>
        <v>53.2</v>
      </c>
    </row>
    <row r="40" spans="1:23" x14ac:dyDescent="0.25">
      <c r="A40" s="133" t="s">
        <v>145</v>
      </c>
      <c r="B40" s="131" t="s">
        <v>144</v>
      </c>
      <c r="C40" s="105">
        <v>73.599999999999994</v>
      </c>
      <c r="D40" s="142">
        <v>0</v>
      </c>
      <c r="E40" s="139">
        <v>0</v>
      </c>
      <c r="F40" s="139">
        <v>0</v>
      </c>
      <c r="G40" s="131">
        <v>0</v>
      </c>
      <c r="H40" s="137">
        <f>SUM(B40:F40)</f>
        <v>73.599999999999994</v>
      </c>
      <c r="I40" s="133" t="s">
        <v>145</v>
      </c>
      <c r="J40" s="131" t="s">
        <v>36</v>
      </c>
      <c r="K40" s="105">
        <v>51.1</v>
      </c>
      <c r="L40" s="142">
        <v>0</v>
      </c>
      <c r="M40" s="139">
        <v>0</v>
      </c>
      <c r="N40" s="131">
        <v>0</v>
      </c>
      <c r="O40" s="137">
        <f>SUM(J40:N40)</f>
        <v>51.1</v>
      </c>
    </row>
    <row r="41" spans="1:23" x14ac:dyDescent="0.25">
      <c r="A41" s="133" t="s">
        <v>147</v>
      </c>
      <c r="B41" s="131" t="s">
        <v>148</v>
      </c>
      <c r="C41" s="105">
        <v>72</v>
      </c>
      <c r="D41" s="142">
        <v>0</v>
      </c>
      <c r="E41" s="139">
        <v>0</v>
      </c>
      <c r="F41" s="139">
        <v>0</v>
      </c>
      <c r="G41" s="131">
        <v>0</v>
      </c>
      <c r="H41" s="137">
        <f>SUM(B41:F41)</f>
        <v>72</v>
      </c>
      <c r="I41" s="133" t="s">
        <v>147</v>
      </c>
      <c r="J41" s="131" t="s">
        <v>65</v>
      </c>
      <c r="K41" s="105">
        <v>42.6</v>
      </c>
      <c r="L41" s="142">
        <v>0</v>
      </c>
      <c r="M41" s="139">
        <v>0</v>
      </c>
      <c r="N41" s="131">
        <v>0</v>
      </c>
      <c r="O41" s="137">
        <f>SUM(J41:N41)</f>
        <v>42.6</v>
      </c>
    </row>
    <row r="42" spans="1:23" x14ac:dyDescent="0.25">
      <c r="A42" s="133" t="s">
        <v>149</v>
      </c>
      <c r="B42" s="131" t="s">
        <v>59</v>
      </c>
      <c r="C42" s="105">
        <v>70.400000000000006</v>
      </c>
      <c r="D42" s="142">
        <v>0</v>
      </c>
      <c r="E42" s="139">
        <v>0</v>
      </c>
      <c r="F42" s="139">
        <v>0</v>
      </c>
      <c r="G42" s="131">
        <v>0</v>
      </c>
      <c r="H42" s="137">
        <f>SUM(B42:F42)</f>
        <v>70.400000000000006</v>
      </c>
      <c r="I42" s="133" t="s">
        <v>149</v>
      </c>
      <c r="J42" s="131" t="s">
        <v>29</v>
      </c>
      <c r="K42" s="105">
        <v>34</v>
      </c>
      <c r="L42" s="142">
        <v>7.6</v>
      </c>
      <c r="M42" s="139">
        <v>0</v>
      </c>
      <c r="N42" s="131">
        <v>0</v>
      </c>
      <c r="O42" s="137">
        <f>SUM(J42:N42)</f>
        <v>41.6</v>
      </c>
    </row>
    <row r="43" spans="1:23" x14ac:dyDescent="0.25">
      <c r="A43" s="133" t="s">
        <v>150</v>
      </c>
      <c r="B43" s="131" t="s">
        <v>89</v>
      </c>
      <c r="C43" s="105">
        <v>0</v>
      </c>
      <c r="D43" s="142">
        <v>67.400000000000006</v>
      </c>
      <c r="E43" s="139">
        <v>0</v>
      </c>
      <c r="F43" s="139">
        <v>0</v>
      </c>
      <c r="G43" s="131">
        <v>0</v>
      </c>
      <c r="H43" s="137">
        <f>SUM(B43:F43)</f>
        <v>67.400000000000006</v>
      </c>
      <c r="I43" s="133" t="s">
        <v>150</v>
      </c>
      <c r="J43" s="131" t="s">
        <v>47</v>
      </c>
      <c r="K43" s="105">
        <v>39.700000000000003</v>
      </c>
      <c r="L43" s="142">
        <v>0</v>
      </c>
      <c r="M43" s="139">
        <v>0</v>
      </c>
      <c r="N43" s="131">
        <v>0</v>
      </c>
      <c r="O43" s="137">
        <f>SUM(J43:N43)</f>
        <v>39.700000000000003</v>
      </c>
    </row>
    <row r="44" spans="1:23" x14ac:dyDescent="0.25">
      <c r="A44" s="133" t="s">
        <v>152</v>
      </c>
      <c r="B44" s="131" t="s">
        <v>151</v>
      </c>
      <c r="C44" s="105">
        <v>67.2</v>
      </c>
      <c r="D44" s="142">
        <v>0</v>
      </c>
      <c r="E44" s="139">
        <v>0</v>
      </c>
      <c r="F44" s="139">
        <v>0</v>
      </c>
      <c r="G44" s="131">
        <v>0</v>
      </c>
      <c r="H44" s="137">
        <f>SUM(B44:F44)</f>
        <v>67.2</v>
      </c>
      <c r="I44" s="133" t="s">
        <v>152</v>
      </c>
      <c r="J44" s="131" t="s">
        <v>153</v>
      </c>
      <c r="K44" s="105">
        <v>36.9</v>
      </c>
      <c r="L44" s="142">
        <v>0</v>
      </c>
      <c r="M44" s="139">
        <v>0</v>
      </c>
      <c r="N44" s="131">
        <v>0</v>
      </c>
      <c r="O44" s="137">
        <f>SUM(J44:N44)</f>
        <v>36.9</v>
      </c>
    </row>
    <row r="45" spans="1:23" x14ac:dyDescent="0.25">
      <c r="A45" s="133" t="s">
        <v>154</v>
      </c>
      <c r="B45" s="131" t="s">
        <v>155</v>
      </c>
      <c r="C45" s="105">
        <v>64</v>
      </c>
      <c r="D45" s="142">
        <v>0</v>
      </c>
      <c r="E45" s="139">
        <v>0</v>
      </c>
      <c r="F45" s="139">
        <v>0</v>
      </c>
      <c r="G45" s="131">
        <v>0</v>
      </c>
      <c r="H45" s="137">
        <f>SUM(B45:F45)</f>
        <v>64</v>
      </c>
      <c r="I45" s="133" t="s">
        <v>154</v>
      </c>
      <c r="J45" s="131" t="s">
        <v>59</v>
      </c>
      <c r="K45" s="105">
        <v>31.2</v>
      </c>
      <c r="L45" s="142">
        <v>0</v>
      </c>
      <c r="M45" s="139">
        <v>0</v>
      </c>
      <c r="N45" s="131">
        <v>0</v>
      </c>
      <c r="O45" s="137">
        <f>SUM(J45:N45)</f>
        <v>31.2</v>
      </c>
    </row>
    <row r="46" spans="1:23" x14ac:dyDescent="0.25">
      <c r="A46" s="133" t="s">
        <v>156</v>
      </c>
      <c r="B46" s="131" t="s">
        <v>157</v>
      </c>
      <c r="C46" s="105">
        <v>62.4</v>
      </c>
      <c r="D46" s="142">
        <v>0</v>
      </c>
      <c r="E46" s="139">
        <v>0</v>
      </c>
      <c r="F46" s="139">
        <v>0</v>
      </c>
      <c r="G46" s="131">
        <v>0</v>
      </c>
      <c r="H46" s="137">
        <f>SUM(B46:F46)</f>
        <v>62.4</v>
      </c>
      <c r="I46" s="133" t="s">
        <v>156</v>
      </c>
      <c r="J46" s="131" t="s">
        <v>158</v>
      </c>
      <c r="K46" s="105">
        <v>28.4</v>
      </c>
      <c r="L46" s="142">
        <v>0</v>
      </c>
      <c r="M46" s="139">
        <v>0</v>
      </c>
      <c r="N46" s="131">
        <v>0</v>
      </c>
      <c r="O46" s="137">
        <f>SUM(J46:N46)</f>
        <v>28.4</v>
      </c>
    </row>
    <row r="47" spans="1:23" x14ac:dyDescent="0.25">
      <c r="A47" s="133" t="s">
        <v>159</v>
      </c>
      <c r="B47" s="131" t="s">
        <v>63</v>
      </c>
      <c r="C47" s="105">
        <v>59.2</v>
      </c>
      <c r="D47" s="142">
        <v>0</v>
      </c>
      <c r="E47" s="139">
        <v>0</v>
      </c>
      <c r="F47" s="139">
        <v>0</v>
      </c>
      <c r="G47" s="131">
        <v>0</v>
      </c>
      <c r="H47" s="137">
        <f>SUM(B47:F47)</f>
        <v>59.2</v>
      </c>
      <c r="I47" s="133" t="s">
        <v>159</v>
      </c>
      <c r="J47" s="131" t="s">
        <v>118</v>
      </c>
      <c r="K47" s="105">
        <v>0</v>
      </c>
      <c r="L47" s="142">
        <v>26.6</v>
      </c>
      <c r="M47" s="139">
        <v>0</v>
      </c>
      <c r="N47" s="131">
        <v>0</v>
      </c>
      <c r="O47" s="137">
        <f>SUM(J47:N47)</f>
        <v>26.6</v>
      </c>
    </row>
    <row r="48" spans="1:23" x14ac:dyDescent="0.25">
      <c r="A48" s="133" t="s">
        <v>161</v>
      </c>
      <c r="B48" s="131" t="s">
        <v>162</v>
      </c>
      <c r="C48" s="105">
        <v>0</v>
      </c>
      <c r="D48" s="142">
        <v>58.5</v>
      </c>
      <c r="E48" s="139">
        <v>0</v>
      </c>
      <c r="F48" s="139">
        <v>0</v>
      </c>
      <c r="G48" s="131">
        <v>0</v>
      </c>
      <c r="H48" s="137">
        <f>SUM(B48:F48)</f>
        <v>58.5</v>
      </c>
      <c r="I48" s="133" t="s">
        <v>161</v>
      </c>
      <c r="J48" s="131" t="s">
        <v>160</v>
      </c>
      <c r="K48" s="105">
        <v>25.5</v>
      </c>
      <c r="L48" s="142">
        <v>0</v>
      </c>
      <c r="M48" s="139">
        <v>0</v>
      </c>
      <c r="N48" s="131">
        <v>0</v>
      </c>
      <c r="O48" s="137">
        <f>SUM(J48:N48)</f>
        <v>25.5</v>
      </c>
    </row>
    <row r="49" spans="1:15" x14ac:dyDescent="0.25">
      <c r="A49" s="133" t="s">
        <v>163</v>
      </c>
      <c r="B49" s="131" t="s">
        <v>164</v>
      </c>
      <c r="C49" s="105">
        <v>56</v>
      </c>
      <c r="D49" s="142">
        <v>0</v>
      </c>
      <c r="E49" s="139">
        <v>0</v>
      </c>
      <c r="F49" s="139">
        <v>0</v>
      </c>
      <c r="G49" s="131">
        <v>0</v>
      </c>
      <c r="H49" s="137">
        <f>SUM(B49:F49)</f>
        <v>56</v>
      </c>
      <c r="I49" s="133" t="s">
        <v>163</v>
      </c>
      <c r="J49" s="131" t="s">
        <v>165</v>
      </c>
      <c r="K49" s="105">
        <v>22.7</v>
      </c>
      <c r="L49" s="142">
        <v>0</v>
      </c>
      <c r="M49" s="139">
        <v>0</v>
      </c>
      <c r="N49" s="131">
        <v>0</v>
      </c>
      <c r="O49" s="137">
        <f>SUM(J49:N49)</f>
        <v>22.7</v>
      </c>
    </row>
    <row r="50" spans="1:15" x14ac:dyDescent="0.25">
      <c r="A50" s="133" t="s">
        <v>166</v>
      </c>
      <c r="B50" s="131" t="s">
        <v>170</v>
      </c>
      <c r="C50" s="105">
        <v>0</v>
      </c>
      <c r="D50" s="142">
        <v>55</v>
      </c>
      <c r="E50" s="139">
        <v>0</v>
      </c>
      <c r="F50" s="139">
        <v>0</v>
      </c>
      <c r="G50" s="131">
        <v>0</v>
      </c>
      <c r="H50" s="137">
        <f>SUM(B50:F50)</f>
        <v>55</v>
      </c>
      <c r="I50" s="133" t="s">
        <v>166</v>
      </c>
      <c r="J50" s="131" t="s">
        <v>168</v>
      </c>
      <c r="K50" s="105">
        <v>17</v>
      </c>
      <c r="L50" s="142">
        <v>0</v>
      </c>
      <c r="M50" s="139">
        <v>0</v>
      </c>
      <c r="N50" s="131">
        <v>0</v>
      </c>
      <c r="O50" s="137">
        <f>SUM(J50:N50)</f>
        <v>17</v>
      </c>
    </row>
    <row r="51" spans="1:15" x14ac:dyDescent="0.25">
      <c r="A51" s="133" t="s">
        <v>169</v>
      </c>
      <c r="B51" s="131" t="s">
        <v>167</v>
      </c>
      <c r="C51" s="105">
        <v>54.4</v>
      </c>
      <c r="D51" s="142">
        <v>0</v>
      </c>
      <c r="E51" s="139">
        <v>0</v>
      </c>
      <c r="F51" s="139">
        <v>0</v>
      </c>
      <c r="G51" s="131">
        <v>0</v>
      </c>
      <c r="H51" s="137">
        <f>SUM(B51:F51)</f>
        <v>54.4</v>
      </c>
      <c r="I51" s="133" t="s">
        <v>169</v>
      </c>
      <c r="J51" s="131" t="s">
        <v>171</v>
      </c>
      <c r="K51" s="105">
        <v>0</v>
      </c>
      <c r="L51" s="142">
        <v>15.2</v>
      </c>
      <c r="M51" s="139">
        <v>0</v>
      </c>
      <c r="N51" s="131">
        <v>0</v>
      </c>
      <c r="O51" s="137">
        <f>SUM(J51:N51)</f>
        <v>15.2</v>
      </c>
    </row>
    <row r="52" spans="1:15" x14ac:dyDescent="0.25">
      <c r="A52" s="133" t="s">
        <v>172</v>
      </c>
      <c r="B52" s="131" t="s">
        <v>176</v>
      </c>
      <c r="C52" s="105">
        <v>0</v>
      </c>
      <c r="D52" s="142">
        <v>53.2</v>
      </c>
      <c r="E52" s="139">
        <v>0</v>
      </c>
      <c r="F52" s="139">
        <v>0</v>
      </c>
      <c r="G52" s="131">
        <v>0</v>
      </c>
      <c r="H52" s="137">
        <f>SUM(B52:F52)</f>
        <v>53.2</v>
      </c>
      <c r="I52" s="133" t="s">
        <v>172</v>
      </c>
      <c r="J52" s="131" t="s">
        <v>174</v>
      </c>
      <c r="K52" s="105">
        <v>14.2</v>
      </c>
      <c r="L52" s="142">
        <v>0</v>
      </c>
      <c r="M52" s="139">
        <v>0</v>
      </c>
      <c r="N52" s="131">
        <v>0</v>
      </c>
      <c r="O52" s="137">
        <f>SUM(J52:N52)</f>
        <v>14.2</v>
      </c>
    </row>
    <row r="53" spans="1:15" x14ac:dyDescent="0.25">
      <c r="A53" s="133" t="s">
        <v>175</v>
      </c>
      <c r="B53" s="131" t="s">
        <v>173</v>
      </c>
      <c r="C53" s="105">
        <v>52.8</v>
      </c>
      <c r="D53" s="142">
        <v>0</v>
      </c>
      <c r="E53" s="139">
        <v>0</v>
      </c>
      <c r="F53" s="139">
        <v>0</v>
      </c>
      <c r="G53" s="131">
        <v>0</v>
      </c>
      <c r="H53" s="137">
        <f>SUM(B53:F53)</f>
        <v>52.8</v>
      </c>
      <c r="I53" s="133" t="s">
        <v>175</v>
      </c>
      <c r="J53" s="131" t="s">
        <v>91</v>
      </c>
      <c r="K53" s="105">
        <v>0</v>
      </c>
      <c r="L53" s="142">
        <v>11.4</v>
      </c>
      <c r="M53" s="139">
        <v>0</v>
      </c>
      <c r="N53" s="131">
        <v>0</v>
      </c>
      <c r="O53" s="137">
        <f>SUM(J53:N53)</f>
        <v>11.4</v>
      </c>
    </row>
    <row r="54" spans="1:15" x14ac:dyDescent="0.25">
      <c r="A54" s="133" t="s">
        <v>177</v>
      </c>
      <c r="B54" s="131" t="s">
        <v>178</v>
      </c>
      <c r="C54" s="105">
        <v>51.2</v>
      </c>
      <c r="D54" s="142">
        <v>0</v>
      </c>
      <c r="E54" s="139">
        <v>0</v>
      </c>
      <c r="F54" s="139">
        <v>0</v>
      </c>
      <c r="G54" s="131">
        <v>0</v>
      </c>
      <c r="H54" s="137">
        <f>SUM(B54:F54)</f>
        <v>51.2</v>
      </c>
      <c r="I54" s="133" t="s">
        <v>177</v>
      </c>
      <c r="J54" s="131" t="s">
        <v>179</v>
      </c>
      <c r="K54" s="105">
        <v>11.3</v>
      </c>
      <c r="L54" s="142">
        <v>0</v>
      </c>
      <c r="M54" s="139">
        <v>0</v>
      </c>
      <c r="N54" s="131">
        <v>0</v>
      </c>
      <c r="O54" s="137">
        <f>SUM(J54:N54)</f>
        <v>11.3</v>
      </c>
    </row>
    <row r="55" spans="1:15" x14ac:dyDescent="0.25">
      <c r="A55" s="133" t="s">
        <v>180</v>
      </c>
      <c r="B55" s="131" t="s">
        <v>181</v>
      </c>
      <c r="C55" s="105">
        <v>49.6</v>
      </c>
      <c r="D55" s="142">
        <v>0</v>
      </c>
      <c r="E55" s="139">
        <v>0</v>
      </c>
      <c r="F55" s="139">
        <v>0</v>
      </c>
      <c r="G55" s="131">
        <v>0</v>
      </c>
      <c r="H55" s="137">
        <f>SUM(B55:F55)</f>
        <v>49.6</v>
      </c>
      <c r="I55" s="133" t="s">
        <v>180</v>
      </c>
      <c r="J55" s="131" t="s">
        <v>182</v>
      </c>
      <c r="K55" s="105">
        <v>8.5</v>
      </c>
      <c r="L55" s="142">
        <v>0</v>
      </c>
      <c r="M55" s="139">
        <v>0</v>
      </c>
      <c r="N55" s="131">
        <v>0</v>
      </c>
      <c r="O55" s="137">
        <f>SUM(J55:N55)</f>
        <v>8.5</v>
      </c>
    </row>
    <row r="56" spans="1:15" x14ac:dyDescent="0.25">
      <c r="A56" s="133" t="s">
        <v>183</v>
      </c>
      <c r="B56" s="131" t="s">
        <v>184</v>
      </c>
      <c r="C56" s="105">
        <v>46.4</v>
      </c>
      <c r="D56" s="142">
        <v>0</v>
      </c>
      <c r="E56" s="139">
        <v>0</v>
      </c>
      <c r="F56" s="139">
        <v>0</v>
      </c>
      <c r="G56" s="131">
        <v>0</v>
      </c>
      <c r="H56" s="137">
        <f>SUM(B56:F56)</f>
        <v>46.4</v>
      </c>
      <c r="I56" s="133" t="s">
        <v>183</v>
      </c>
      <c r="J56" s="131" t="s">
        <v>30</v>
      </c>
      <c r="K56" s="105">
        <v>5.7</v>
      </c>
      <c r="L56" s="142">
        <v>0</v>
      </c>
      <c r="M56" s="139">
        <v>0</v>
      </c>
      <c r="N56" s="131">
        <v>0</v>
      </c>
      <c r="O56" s="137">
        <f>SUM(J56:N56)</f>
        <v>5.7</v>
      </c>
    </row>
    <row r="57" spans="1:15" x14ac:dyDescent="0.25">
      <c r="A57" s="133" t="s">
        <v>185</v>
      </c>
      <c r="B57" s="131" t="s">
        <v>171</v>
      </c>
      <c r="C57" s="105">
        <v>0</v>
      </c>
      <c r="D57" s="142">
        <v>46.1</v>
      </c>
      <c r="E57" s="139">
        <v>0</v>
      </c>
      <c r="F57" s="139">
        <v>0</v>
      </c>
      <c r="G57" s="131">
        <v>0</v>
      </c>
      <c r="H57" s="137">
        <f>SUM(B57:F57)</f>
        <v>46.1</v>
      </c>
      <c r="I57" s="133" t="s">
        <v>185</v>
      </c>
      <c r="J57" s="131" t="s">
        <v>186</v>
      </c>
      <c r="K57" s="105">
        <v>2.8</v>
      </c>
      <c r="L57" s="142">
        <v>0</v>
      </c>
      <c r="M57" s="139">
        <v>0</v>
      </c>
      <c r="N57" s="131">
        <v>0</v>
      </c>
      <c r="O57" s="137">
        <f>SUM(J57:N57)</f>
        <v>2.8</v>
      </c>
    </row>
    <row r="58" spans="1:15" x14ac:dyDescent="0.25">
      <c r="A58" s="133" t="s">
        <v>187</v>
      </c>
      <c r="B58" s="131" t="s">
        <v>30</v>
      </c>
      <c r="C58" s="105">
        <v>25.6</v>
      </c>
      <c r="D58" s="142">
        <v>19.5</v>
      </c>
      <c r="E58" s="139">
        <v>0</v>
      </c>
      <c r="F58" s="139">
        <v>0</v>
      </c>
      <c r="G58" s="131">
        <v>0</v>
      </c>
      <c r="H58" s="137">
        <f>SUM(B58:F58)</f>
        <v>45.1</v>
      </c>
    </row>
    <row r="59" spans="1:15" x14ac:dyDescent="0.25">
      <c r="A59" s="133" t="s">
        <v>188</v>
      </c>
      <c r="B59" s="131" t="s">
        <v>168</v>
      </c>
      <c r="C59" s="105">
        <v>44.8</v>
      </c>
      <c r="D59" s="142">
        <v>0</v>
      </c>
      <c r="E59" s="139">
        <v>0</v>
      </c>
      <c r="F59" s="139">
        <v>0</v>
      </c>
      <c r="G59" s="131">
        <v>0</v>
      </c>
      <c r="H59" s="137">
        <f>SUM(B59:F59)</f>
        <v>44.8</v>
      </c>
    </row>
    <row r="60" spans="1:15" x14ac:dyDescent="0.25">
      <c r="A60" s="133" t="s">
        <v>189</v>
      </c>
      <c r="B60" s="131" t="s">
        <v>190</v>
      </c>
      <c r="C60" s="105">
        <v>14.4</v>
      </c>
      <c r="D60" s="142">
        <v>30.2</v>
      </c>
      <c r="E60" s="139">
        <v>0</v>
      </c>
      <c r="F60" s="139">
        <v>0</v>
      </c>
      <c r="G60" s="131">
        <v>0</v>
      </c>
      <c r="H60" s="137">
        <f>SUM(B60:F60)</f>
        <v>44.6</v>
      </c>
    </row>
    <row r="61" spans="1:15" x14ac:dyDescent="0.25">
      <c r="A61" s="133" t="s">
        <v>191</v>
      </c>
      <c r="B61" s="131" t="s">
        <v>179</v>
      </c>
      <c r="C61" s="105">
        <v>20.8</v>
      </c>
      <c r="D61" s="142">
        <v>21.3</v>
      </c>
      <c r="E61" s="139">
        <v>0</v>
      </c>
      <c r="F61" s="139">
        <v>0</v>
      </c>
      <c r="G61" s="131">
        <v>0</v>
      </c>
      <c r="H61" s="137">
        <f>SUM(B61:F61)</f>
        <v>42.1</v>
      </c>
    </row>
    <row r="62" spans="1:15" x14ac:dyDescent="0.25">
      <c r="A62" s="133" t="s">
        <v>192</v>
      </c>
      <c r="B62" s="131" t="s">
        <v>193</v>
      </c>
      <c r="C62" s="105">
        <v>38.4</v>
      </c>
      <c r="D62" s="142">
        <v>0</v>
      </c>
      <c r="E62" s="139">
        <v>0</v>
      </c>
      <c r="F62" s="139">
        <v>0</v>
      </c>
      <c r="G62" s="131">
        <v>0</v>
      </c>
      <c r="H62" s="137">
        <f>SUM(B62:F62)</f>
        <v>38.4</v>
      </c>
    </row>
    <row r="63" spans="1:15" x14ac:dyDescent="0.25">
      <c r="A63" s="133" t="s">
        <v>194</v>
      </c>
      <c r="B63" s="131" t="s">
        <v>195</v>
      </c>
      <c r="C63" s="105">
        <v>27.2</v>
      </c>
      <c r="D63" s="142">
        <v>8.9</v>
      </c>
      <c r="E63" s="139">
        <v>0</v>
      </c>
      <c r="F63" s="139">
        <v>0</v>
      </c>
      <c r="G63" s="131">
        <v>0</v>
      </c>
      <c r="H63" s="137">
        <f>SUM(B63:F63)</f>
        <v>36.1</v>
      </c>
    </row>
    <row r="64" spans="1:15" x14ac:dyDescent="0.25">
      <c r="A64" s="133" t="s">
        <v>196</v>
      </c>
      <c r="B64" s="131" t="s">
        <v>38</v>
      </c>
      <c r="C64" s="105">
        <v>17.600000000000001</v>
      </c>
      <c r="D64" s="142">
        <v>17.7</v>
      </c>
      <c r="E64" s="139">
        <v>0</v>
      </c>
      <c r="F64" s="139">
        <v>0</v>
      </c>
      <c r="G64" s="131">
        <v>0</v>
      </c>
      <c r="H64" s="137">
        <f>SUM(B64:F64)</f>
        <v>35.299999999999997</v>
      </c>
    </row>
    <row r="65" spans="1:8" x14ac:dyDescent="0.25">
      <c r="A65" s="133" t="s">
        <v>198</v>
      </c>
      <c r="B65" s="131" t="s">
        <v>197</v>
      </c>
      <c r="C65" s="105">
        <v>35.200000000000003</v>
      </c>
      <c r="D65" s="142">
        <v>0</v>
      </c>
      <c r="E65" s="139">
        <v>0</v>
      </c>
      <c r="F65" s="139">
        <v>0</v>
      </c>
      <c r="G65" s="131">
        <v>0</v>
      </c>
      <c r="H65" s="137">
        <f>SUM(B65:F65)</f>
        <v>35.200000000000003</v>
      </c>
    </row>
    <row r="66" spans="1:8" x14ac:dyDescent="0.25">
      <c r="A66" s="133" t="s">
        <v>199</v>
      </c>
      <c r="B66" s="131" t="s">
        <v>200</v>
      </c>
      <c r="C66" s="105">
        <v>8</v>
      </c>
      <c r="D66" s="142">
        <v>26.6</v>
      </c>
      <c r="E66" s="139">
        <v>0</v>
      </c>
      <c r="F66" s="139">
        <v>0</v>
      </c>
      <c r="G66" s="131">
        <v>0</v>
      </c>
      <c r="H66" s="137">
        <f>SUM(B66:F66)</f>
        <v>34.6</v>
      </c>
    </row>
    <row r="67" spans="1:8" x14ac:dyDescent="0.25">
      <c r="A67" s="133" t="s">
        <v>201</v>
      </c>
      <c r="B67" s="131" t="s">
        <v>202</v>
      </c>
      <c r="C67" s="105">
        <v>0</v>
      </c>
      <c r="D67" s="142">
        <v>33.700000000000003</v>
      </c>
      <c r="E67" s="139">
        <v>0</v>
      </c>
      <c r="F67" s="139">
        <v>0</v>
      </c>
      <c r="G67" s="131">
        <v>0</v>
      </c>
      <c r="H67" s="137">
        <f>SUM(B67:F67)</f>
        <v>33.700000000000003</v>
      </c>
    </row>
    <row r="68" spans="1:8" x14ac:dyDescent="0.25">
      <c r="A68" s="133" t="s">
        <v>203</v>
      </c>
      <c r="B68" s="131" t="s">
        <v>204</v>
      </c>
      <c r="C68" s="105">
        <v>32</v>
      </c>
      <c r="D68" s="142">
        <v>0</v>
      </c>
      <c r="E68" s="139">
        <v>0</v>
      </c>
      <c r="F68" s="139">
        <v>0</v>
      </c>
      <c r="G68" s="131">
        <v>0</v>
      </c>
      <c r="H68" s="137">
        <f>SUM(B68:F68)</f>
        <v>32</v>
      </c>
    </row>
    <row r="69" spans="1:8" x14ac:dyDescent="0.25">
      <c r="A69" s="133" t="s">
        <v>205</v>
      </c>
      <c r="B69" s="131" t="s">
        <v>206</v>
      </c>
      <c r="C69" s="105">
        <v>0</v>
      </c>
      <c r="D69" s="142">
        <v>31.9</v>
      </c>
      <c r="E69" s="139">
        <v>0</v>
      </c>
      <c r="F69" s="139">
        <v>0</v>
      </c>
      <c r="G69" s="131">
        <v>0</v>
      </c>
      <c r="H69" s="137">
        <f>SUM(B69:F69)</f>
        <v>31.9</v>
      </c>
    </row>
    <row r="70" spans="1:8" x14ac:dyDescent="0.25">
      <c r="A70" s="133" t="s">
        <v>207</v>
      </c>
      <c r="B70" s="131" t="s">
        <v>153</v>
      </c>
      <c r="C70" s="105">
        <v>28.8</v>
      </c>
      <c r="D70" s="142">
        <v>0</v>
      </c>
      <c r="E70" s="139">
        <v>0</v>
      </c>
      <c r="F70" s="139">
        <v>0</v>
      </c>
      <c r="G70" s="131">
        <v>0</v>
      </c>
      <c r="H70" s="137">
        <f>SUM(B70:F70)</f>
        <v>28.8</v>
      </c>
    </row>
    <row r="71" spans="1:8" x14ac:dyDescent="0.25">
      <c r="A71" s="133" t="s">
        <v>208</v>
      </c>
      <c r="B71" s="131" t="s">
        <v>209</v>
      </c>
      <c r="C71" s="105">
        <v>0</v>
      </c>
      <c r="D71" s="142">
        <v>28.4</v>
      </c>
      <c r="E71" s="139">
        <v>0</v>
      </c>
      <c r="F71" s="139">
        <v>0</v>
      </c>
      <c r="G71" s="131">
        <v>0</v>
      </c>
      <c r="H71" s="137">
        <f>SUM(B71:F71)</f>
        <v>28.4</v>
      </c>
    </row>
    <row r="72" spans="1:8" x14ac:dyDescent="0.25">
      <c r="A72" s="133" t="s">
        <v>210</v>
      </c>
      <c r="B72" s="131" t="s">
        <v>174</v>
      </c>
      <c r="C72" s="105">
        <v>12.8</v>
      </c>
      <c r="D72" s="142">
        <v>14.2</v>
      </c>
      <c r="E72" s="139">
        <v>0</v>
      </c>
      <c r="F72" s="139">
        <v>0</v>
      </c>
      <c r="G72" s="131">
        <v>0</v>
      </c>
      <c r="H72" s="137">
        <f>SUM(B72:F72)</f>
        <v>27</v>
      </c>
    </row>
    <row r="73" spans="1:8" x14ac:dyDescent="0.25">
      <c r="A73" s="133" t="s">
        <v>211</v>
      </c>
      <c r="B73" s="131" t="s">
        <v>212</v>
      </c>
      <c r="C73" s="105">
        <v>0</v>
      </c>
      <c r="D73" s="142">
        <v>24.8</v>
      </c>
      <c r="E73" s="139">
        <v>0</v>
      </c>
      <c r="F73" s="139">
        <v>0</v>
      </c>
      <c r="G73" s="131">
        <v>0</v>
      </c>
      <c r="H73" s="137">
        <f>SUM(B73:F73)</f>
        <v>24.8</v>
      </c>
    </row>
    <row r="74" spans="1:8" x14ac:dyDescent="0.25">
      <c r="A74" s="133" t="s">
        <v>213</v>
      </c>
      <c r="B74" s="131" t="s">
        <v>214</v>
      </c>
      <c r="C74" s="105">
        <v>24</v>
      </c>
      <c r="D74" s="142">
        <v>0</v>
      </c>
      <c r="E74" s="139">
        <v>0</v>
      </c>
      <c r="F74" s="139">
        <v>0</v>
      </c>
      <c r="G74" s="131">
        <v>0</v>
      </c>
      <c r="H74" s="137">
        <f>SUM(B74:F74)</f>
        <v>24</v>
      </c>
    </row>
    <row r="75" spans="1:8" x14ac:dyDescent="0.25">
      <c r="A75" s="133" t="s">
        <v>215</v>
      </c>
      <c r="B75" s="131" t="s">
        <v>216</v>
      </c>
      <c r="C75" s="105">
        <v>0</v>
      </c>
      <c r="D75" s="142">
        <v>23.1</v>
      </c>
      <c r="E75" s="139">
        <v>0</v>
      </c>
      <c r="F75" s="139">
        <v>0</v>
      </c>
      <c r="G75" s="131">
        <v>0</v>
      </c>
      <c r="H75" s="137">
        <f>SUM(B75:F75)</f>
        <v>23.1</v>
      </c>
    </row>
    <row r="76" spans="1:8" x14ac:dyDescent="0.25">
      <c r="A76" s="133" t="s">
        <v>217</v>
      </c>
      <c r="B76" s="131" t="s">
        <v>218</v>
      </c>
      <c r="C76" s="105">
        <v>19.2</v>
      </c>
      <c r="D76" s="142">
        <v>0</v>
      </c>
      <c r="E76" s="139">
        <v>0</v>
      </c>
      <c r="F76" s="139">
        <v>0</v>
      </c>
      <c r="G76" s="131">
        <v>0</v>
      </c>
      <c r="H76" s="137">
        <f>SUM(B76:F76)</f>
        <v>19.2</v>
      </c>
    </row>
    <row r="77" spans="1:8" x14ac:dyDescent="0.25">
      <c r="A77" s="133" t="s">
        <v>219</v>
      </c>
      <c r="B77" s="131" t="s">
        <v>52</v>
      </c>
      <c r="C77" s="105">
        <v>6.4</v>
      </c>
      <c r="D77" s="142">
        <v>12.4</v>
      </c>
      <c r="E77" s="139">
        <v>0</v>
      </c>
      <c r="F77" s="139">
        <v>0</v>
      </c>
      <c r="G77" s="131">
        <v>0</v>
      </c>
      <c r="H77" s="137">
        <f>SUM(B77:F77)</f>
        <v>18.8</v>
      </c>
    </row>
    <row r="78" spans="1:8" x14ac:dyDescent="0.25">
      <c r="A78" s="133" t="s">
        <v>220</v>
      </c>
      <c r="B78" s="131" t="s">
        <v>36</v>
      </c>
      <c r="C78" s="105">
        <v>16</v>
      </c>
      <c r="D78" s="142">
        <v>0</v>
      </c>
      <c r="E78" s="139">
        <v>0</v>
      </c>
      <c r="F78" s="139">
        <v>0</v>
      </c>
      <c r="G78" s="131">
        <v>0</v>
      </c>
      <c r="H78" s="137">
        <f>SUM(B78:F78)</f>
        <v>16</v>
      </c>
    </row>
    <row r="79" spans="1:8" x14ac:dyDescent="0.25">
      <c r="A79" s="133" t="s">
        <v>221</v>
      </c>
      <c r="B79" s="131" t="s">
        <v>222</v>
      </c>
      <c r="C79" s="105">
        <v>0</v>
      </c>
      <c r="D79" s="142">
        <v>16</v>
      </c>
      <c r="E79" s="139">
        <v>0</v>
      </c>
      <c r="F79" s="139">
        <v>0</v>
      </c>
      <c r="G79" s="131">
        <v>0</v>
      </c>
      <c r="H79" s="137">
        <f>SUM(B79:F79)</f>
        <v>16</v>
      </c>
    </row>
    <row r="80" spans="1:8" x14ac:dyDescent="0.25">
      <c r="A80" s="133" t="s">
        <v>223</v>
      </c>
      <c r="B80" s="131" t="s">
        <v>224</v>
      </c>
      <c r="C80" s="105">
        <v>9.6</v>
      </c>
      <c r="D80" s="142">
        <v>5.3</v>
      </c>
      <c r="E80" s="139">
        <v>0</v>
      </c>
      <c r="F80" s="139">
        <v>0</v>
      </c>
      <c r="G80" s="131">
        <v>0</v>
      </c>
      <c r="H80" s="137">
        <f>SUM(B80:F80)</f>
        <v>14.899999999999999</v>
      </c>
    </row>
    <row r="81" spans="1:8" x14ac:dyDescent="0.25">
      <c r="A81" s="133" t="s">
        <v>225</v>
      </c>
      <c r="B81" s="131" t="s">
        <v>226</v>
      </c>
      <c r="C81" s="105">
        <v>11.2</v>
      </c>
      <c r="D81" s="142">
        <v>0</v>
      </c>
      <c r="E81" s="139">
        <v>0</v>
      </c>
      <c r="F81" s="139">
        <v>0</v>
      </c>
      <c r="G81" s="131">
        <v>0</v>
      </c>
      <c r="H81" s="137">
        <f>SUM(B81:F81)</f>
        <v>11.2</v>
      </c>
    </row>
    <row r="82" spans="1:8" x14ac:dyDescent="0.25">
      <c r="A82" s="133" t="s">
        <v>227</v>
      </c>
      <c r="B82" s="131" t="s">
        <v>228</v>
      </c>
      <c r="C82" s="105">
        <v>0</v>
      </c>
      <c r="D82" s="142">
        <v>10.6</v>
      </c>
      <c r="E82" s="139">
        <v>0</v>
      </c>
      <c r="F82" s="139">
        <v>0</v>
      </c>
      <c r="G82" s="131">
        <v>0</v>
      </c>
      <c r="H82" s="137">
        <f>SUM(B82:F82)</f>
        <v>10.6</v>
      </c>
    </row>
    <row r="83" spans="1:8" x14ac:dyDescent="0.25">
      <c r="A83" s="133" t="s">
        <v>229</v>
      </c>
      <c r="B83" s="131" t="s">
        <v>230</v>
      </c>
      <c r="C83" s="105">
        <v>0</v>
      </c>
      <c r="D83" s="142">
        <v>7.1</v>
      </c>
      <c r="E83" s="139">
        <v>0</v>
      </c>
      <c r="F83" s="139">
        <v>0</v>
      </c>
      <c r="G83" s="131">
        <v>0</v>
      </c>
      <c r="H83" s="137">
        <f>SUM(B83:F83)</f>
        <v>7.1</v>
      </c>
    </row>
    <row r="84" spans="1:8" x14ac:dyDescent="0.25">
      <c r="A84" s="133" t="s">
        <v>231</v>
      </c>
      <c r="B84" s="131" t="s">
        <v>232</v>
      </c>
      <c r="C84" s="105">
        <v>4.8</v>
      </c>
      <c r="D84" s="142">
        <v>0</v>
      </c>
      <c r="E84" s="139">
        <v>0</v>
      </c>
      <c r="F84" s="139">
        <v>0</v>
      </c>
      <c r="G84" s="131">
        <v>0</v>
      </c>
      <c r="H84" s="137">
        <f>SUM(B84:F84)</f>
        <v>4.8</v>
      </c>
    </row>
    <row r="85" spans="1:8" x14ac:dyDescent="0.25">
      <c r="A85" s="133" t="s">
        <v>233</v>
      </c>
      <c r="B85" s="131" t="s">
        <v>234</v>
      </c>
      <c r="C85" s="105">
        <v>0</v>
      </c>
      <c r="D85" s="142">
        <v>3.5</v>
      </c>
      <c r="E85" s="139">
        <v>0</v>
      </c>
      <c r="F85" s="139">
        <v>0</v>
      </c>
      <c r="G85" s="131">
        <v>0</v>
      </c>
      <c r="H85" s="137">
        <f>SUM(B85:F85)</f>
        <v>3.5</v>
      </c>
    </row>
    <row r="86" spans="1:8" x14ac:dyDescent="0.25">
      <c r="A86" s="133" t="s">
        <v>235</v>
      </c>
      <c r="B86" s="131" t="s">
        <v>182</v>
      </c>
      <c r="C86" s="105">
        <v>3.2</v>
      </c>
      <c r="D86" s="142">
        <v>0</v>
      </c>
      <c r="E86" s="139">
        <v>0</v>
      </c>
      <c r="F86" s="139">
        <v>0</v>
      </c>
      <c r="G86" s="131">
        <v>0</v>
      </c>
      <c r="H86" s="137">
        <f>SUM(B86:F86)</f>
        <v>3.2</v>
      </c>
    </row>
    <row r="87" spans="1:8" x14ac:dyDescent="0.25">
      <c r="A87" s="133" t="s">
        <v>236</v>
      </c>
      <c r="B87" s="131" t="s">
        <v>237</v>
      </c>
      <c r="C87" s="105">
        <v>0</v>
      </c>
      <c r="D87" s="142">
        <v>1.8</v>
      </c>
      <c r="E87" s="139">
        <v>0</v>
      </c>
      <c r="F87" s="139">
        <v>0</v>
      </c>
      <c r="G87" s="131">
        <v>0</v>
      </c>
      <c r="H87" s="137">
        <f>SUM(B87:F87)</f>
        <v>1.8</v>
      </c>
    </row>
    <row r="88" spans="1:8" x14ac:dyDescent="0.25">
      <c r="A88" s="133" t="s">
        <v>238</v>
      </c>
      <c r="B88" s="131" t="s">
        <v>165</v>
      </c>
      <c r="C88" s="105">
        <v>1.6</v>
      </c>
      <c r="D88" s="142">
        <v>0</v>
      </c>
      <c r="E88" s="139">
        <v>0</v>
      </c>
      <c r="F88" s="139">
        <v>0</v>
      </c>
      <c r="G88" s="131">
        <v>0</v>
      </c>
      <c r="H88" s="137">
        <f>SUM(B88:F88)</f>
        <v>1.6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2"/>
  <sheetViews>
    <sheetView workbookViewId="0"/>
  </sheetViews>
  <sheetFormatPr defaultRowHeight="15" x14ac:dyDescent="0.25"/>
  <cols>
    <col min="1" max="1" width="9.140625" style="185"/>
    <col min="2" max="2" width="9.140625" style="189"/>
    <col min="3" max="15" width="9.140625" style="183"/>
    <col min="16" max="16" width="9.140625" style="184"/>
    <col min="17" max="17" width="9.140625" style="202"/>
    <col min="18" max="18" width="9.7109375" style="189" bestFit="1" customWidth="1"/>
    <col min="19" max="31" width="9.140625" style="183"/>
    <col min="32" max="32" width="9.140625" style="184"/>
    <col min="33" max="33" width="9.140625" style="202"/>
    <col min="34" max="34" width="9.7109375" style="189" bestFit="1" customWidth="1"/>
    <col min="35" max="47" width="9.140625" style="183"/>
    <col min="48" max="48" width="9.140625" style="208"/>
    <col min="49" max="16384" width="9.140625" style="117"/>
  </cols>
  <sheetData>
    <row r="1" spans="1:48" s="182" customFormat="1" x14ac:dyDescent="0.25">
      <c r="A1" s="120"/>
      <c r="B1" s="121"/>
      <c r="C1" s="48"/>
      <c r="D1" s="48"/>
      <c r="E1" s="48"/>
      <c r="F1" s="48"/>
      <c r="G1" s="48"/>
      <c r="H1" s="48"/>
      <c r="I1" s="109" t="s">
        <v>240</v>
      </c>
      <c r="J1" s="48"/>
      <c r="K1" s="48"/>
      <c r="L1" s="48"/>
      <c r="M1" s="48"/>
      <c r="N1" s="48"/>
      <c r="O1" s="48"/>
      <c r="P1" s="49"/>
      <c r="Q1" s="64"/>
      <c r="R1" s="65"/>
      <c r="S1" s="66"/>
      <c r="T1" s="66"/>
      <c r="U1" s="66"/>
      <c r="V1" s="66"/>
      <c r="W1" s="66"/>
      <c r="X1" s="66"/>
      <c r="Y1" s="209" t="s">
        <v>240</v>
      </c>
      <c r="Z1" s="66"/>
      <c r="AA1" s="66"/>
      <c r="AB1" s="66"/>
      <c r="AC1" s="66"/>
      <c r="AD1" s="66"/>
      <c r="AE1" s="66"/>
      <c r="AF1" s="67"/>
      <c r="AG1" s="64"/>
      <c r="AH1" s="65"/>
      <c r="AI1" s="66"/>
      <c r="AJ1" s="66"/>
      <c r="AK1" s="66"/>
      <c r="AL1" s="66"/>
      <c r="AM1" s="66"/>
      <c r="AN1" s="66"/>
      <c r="AO1" s="209" t="s">
        <v>240</v>
      </c>
      <c r="AP1" s="66"/>
      <c r="AQ1" s="66"/>
      <c r="AR1" s="66"/>
      <c r="AS1" s="66"/>
      <c r="AT1" s="66"/>
      <c r="AU1" s="66"/>
      <c r="AV1" s="206"/>
    </row>
    <row r="2" spans="1:48" x14ac:dyDescent="0.25">
      <c r="A2" s="50" t="s">
        <v>15</v>
      </c>
      <c r="B2" s="91">
        <v>2016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2"/>
      <c r="O2" s="52"/>
      <c r="P2" s="53"/>
      <c r="Q2" s="68" t="s">
        <v>16</v>
      </c>
      <c r="R2" s="69">
        <v>2016</v>
      </c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  <c r="AD2" s="71"/>
      <c r="AE2" s="71"/>
      <c r="AF2" s="72"/>
      <c r="AG2" s="68" t="s">
        <v>22</v>
      </c>
      <c r="AH2" s="69">
        <v>2016</v>
      </c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1"/>
      <c r="AT2" s="71"/>
      <c r="AU2" s="71"/>
      <c r="AV2" s="172"/>
    </row>
    <row r="3" spans="1:48" ht="15.75" thickBot="1" x14ac:dyDescent="0.3">
      <c r="A3" s="54" t="s">
        <v>240</v>
      </c>
      <c r="B3" s="95" t="s">
        <v>14</v>
      </c>
      <c r="C3" s="122">
        <v>144</v>
      </c>
      <c r="D3" s="122">
        <v>432</v>
      </c>
      <c r="E3" s="122">
        <v>1.3</v>
      </c>
      <c r="F3" s="122">
        <v>2.2999999999999998</v>
      </c>
      <c r="G3" s="122">
        <v>3.4</v>
      </c>
      <c r="H3" s="122">
        <v>5.7</v>
      </c>
      <c r="I3" s="122">
        <v>10</v>
      </c>
      <c r="J3" s="122">
        <v>24</v>
      </c>
      <c r="K3" s="122">
        <v>47</v>
      </c>
      <c r="L3" s="122">
        <v>76</v>
      </c>
      <c r="M3" s="122">
        <v>122</v>
      </c>
      <c r="N3" s="122">
        <v>134</v>
      </c>
      <c r="O3" s="97">
        <v>248</v>
      </c>
      <c r="P3" s="55" t="s">
        <v>20</v>
      </c>
      <c r="Q3" s="73" t="s">
        <v>240</v>
      </c>
      <c r="R3" s="74" t="s">
        <v>14</v>
      </c>
      <c r="S3" s="75">
        <v>144</v>
      </c>
      <c r="T3" s="75">
        <v>432</v>
      </c>
      <c r="U3" s="75">
        <v>1.3</v>
      </c>
      <c r="V3" s="75">
        <v>2.2999999999999998</v>
      </c>
      <c r="W3" s="75">
        <v>3.4</v>
      </c>
      <c r="X3" s="75">
        <v>5.7</v>
      </c>
      <c r="Y3" s="75">
        <v>10</v>
      </c>
      <c r="Z3" s="75">
        <v>24</v>
      </c>
      <c r="AA3" s="75">
        <v>47</v>
      </c>
      <c r="AB3" s="75">
        <v>76</v>
      </c>
      <c r="AC3" s="75">
        <v>122</v>
      </c>
      <c r="AD3" s="75">
        <v>134</v>
      </c>
      <c r="AE3" s="76">
        <v>248</v>
      </c>
      <c r="AF3" s="77" t="s">
        <v>20</v>
      </c>
      <c r="AG3" s="73" t="s">
        <v>240</v>
      </c>
      <c r="AH3" s="74" t="s">
        <v>14</v>
      </c>
      <c r="AI3" s="75">
        <v>144</v>
      </c>
      <c r="AJ3" s="75">
        <v>432</v>
      </c>
      <c r="AK3" s="75">
        <v>1.3</v>
      </c>
      <c r="AL3" s="75">
        <v>2.2999999999999998</v>
      </c>
      <c r="AM3" s="75">
        <v>3.4</v>
      </c>
      <c r="AN3" s="75">
        <v>5.7</v>
      </c>
      <c r="AO3" s="75">
        <v>10</v>
      </c>
      <c r="AP3" s="75">
        <v>24</v>
      </c>
      <c r="AQ3" s="75">
        <v>47</v>
      </c>
      <c r="AR3" s="75">
        <v>76</v>
      </c>
      <c r="AS3" s="75">
        <v>122</v>
      </c>
      <c r="AT3" s="75">
        <v>134</v>
      </c>
      <c r="AU3" s="76">
        <v>248</v>
      </c>
      <c r="AV3" s="207" t="s">
        <v>20</v>
      </c>
    </row>
    <row r="4" spans="1:48" x14ac:dyDescent="0.25">
      <c r="A4" s="132" t="s">
        <v>23</v>
      </c>
      <c r="B4" s="130" t="s">
        <v>28</v>
      </c>
      <c r="C4" s="56">
        <v>0</v>
      </c>
      <c r="D4" s="57">
        <v>56.7</v>
      </c>
      <c r="E4" s="57">
        <v>65.099999999999994</v>
      </c>
      <c r="F4" s="57">
        <v>66</v>
      </c>
      <c r="G4" s="57">
        <v>37.299999999999997</v>
      </c>
      <c r="H4" s="57">
        <v>36</v>
      </c>
      <c r="I4" s="57">
        <v>70.599999999999994</v>
      </c>
      <c r="J4" s="57">
        <v>48.1</v>
      </c>
      <c r="K4" s="57">
        <v>25</v>
      </c>
      <c r="L4" s="57">
        <v>0</v>
      </c>
      <c r="M4" s="57">
        <v>0</v>
      </c>
      <c r="N4" s="57">
        <v>0</v>
      </c>
      <c r="O4" s="58">
        <v>0</v>
      </c>
      <c r="P4" s="59">
        <f>SUM(C4:O4)</f>
        <v>404.80000000000007</v>
      </c>
      <c r="Q4" s="78" t="s">
        <v>23</v>
      </c>
      <c r="R4" s="79" t="s">
        <v>29</v>
      </c>
      <c r="S4" s="82">
        <v>0</v>
      </c>
      <c r="T4" s="83">
        <v>7.6</v>
      </c>
      <c r="U4" s="83">
        <v>66</v>
      </c>
      <c r="V4" s="83">
        <v>35</v>
      </c>
      <c r="W4" s="83">
        <v>64.8</v>
      </c>
      <c r="X4" s="83">
        <v>17.3</v>
      </c>
      <c r="Y4" s="83">
        <v>68.7</v>
      </c>
      <c r="Z4" s="83">
        <v>77.900000000000006</v>
      </c>
      <c r="AA4" s="83">
        <v>95</v>
      </c>
      <c r="AB4" s="83">
        <v>55</v>
      </c>
      <c r="AC4" s="83">
        <v>36</v>
      </c>
      <c r="AD4" s="83">
        <v>0</v>
      </c>
      <c r="AE4" s="84">
        <v>0</v>
      </c>
      <c r="AF4" s="85">
        <f t="shared" ref="AF4:AF67" si="0">SUM(S4:AE4)</f>
        <v>523.29999999999995</v>
      </c>
      <c r="AG4" s="78" t="s">
        <v>23</v>
      </c>
      <c r="AH4" s="79" t="s">
        <v>28</v>
      </c>
      <c r="AI4" s="82">
        <v>0</v>
      </c>
      <c r="AJ4" s="83">
        <v>0</v>
      </c>
      <c r="AK4" s="83">
        <v>79.8</v>
      </c>
      <c r="AL4" s="83">
        <v>44</v>
      </c>
      <c r="AM4" s="83">
        <v>30</v>
      </c>
      <c r="AN4" s="83">
        <v>54.4</v>
      </c>
      <c r="AO4" s="83">
        <v>84</v>
      </c>
      <c r="AP4" s="83">
        <v>82.5</v>
      </c>
      <c r="AQ4" s="83">
        <v>43.6</v>
      </c>
      <c r="AR4" s="83">
        <v>0</v>
      </c>
      <c r="AS4" s="83">
        <v>0</v>
      </c>
      <c r="AT4" s="83">
        <v>0</v>
      </c>
      <c r="AU4" s="84">
        <v>0</v>
      </c>
      <c r="AV4" s="85">
        <f t="shared" ref="AV4:AV38" si="1">SUM(AI4:AU4)</f>
        <v>418.30000000000007</v>
      </c>
    </row>
    <row r="5" spans="1:48" x14ac:dyDescent="0.25">
      <c r="A5" s="133" t="s">
        <v>31</v>
      </c>
      <c r="B5" s="131" t="s">
        <v>29</v>
      </c>
      <c r="C5" s="60">
        <v>0</v>
      </c>
      <c r="D5" s="61">
        <v>34</v>
      </c>
      <c r="E5" s="61">
        <v>55.8</v>
      </c>
      <c r="F5" s="61">
        <v>42</v>
      </c>
      <c r="G5" s="61">
        <v>58.7</v>
      </c>
      <c r="H5" s="61">
        <v>42</v>
      </c>
      <c r="I5" s="61">
        <v>54.3</v>
      </c>
      <c r="J5" s="61">
        <v>55</v>
      </c>
      <c r="K5" s="61">
        <v>30</v>
      </c>
      <c r="L5" s="61">
        <v>30</v>
      </c>
      <c r="M5" s="61">
        <v>0</v>
      </c>
      <c r="N5" s="61">
        <v>0</v>
      </c>
      <c r="O5" s="62">
        <v>0</v>
      </c>
      <c r="P5" s="63">
        <f>SUM(C5:O5)</f>
        <v>401.8</v>
      </c>
      <c r="Q5" s="80" t="s">
        <v>31</v>
      </c>
      <c r="R5" s="81" t="s">
        <v>28</v>
      </c>
      <c r="S5" s="86">
        <v>0</v>
      </c>
      <c r="T5" s="87">
        <v>0</v>
      </c>
      <c r="U5" s="87">
        <v>90</v>
      </c>
      <c r="V5" s="87">
        <v>42</v>
      </c>
      <c r="W5" s="87">
        <v>7.2</v>
      </c>
      <c r="X5" s="87">
        <v>46.2</v>
      </c>
      <c r="Y5" s="87">
        <v>76.400000000000006</v>
      </c>
      <c r="Z5" s="87">
        <v>85</v>
      </c>
      <c r="AA5" s="87">
        <v>54.3</v>
      </c>
      <c r="AB5" s="87">
        <v>0</v>
      </c>
      <c r="AC5" s="87">
        <v>0</v>
      </c>
      <c r="AD5" s="87">
        <v>0</v>
      </c>
      <c r="AE5" s="88">
        <v>0</v>
      </c>
      <c r="AF5" s="89">
        <f t="shared" si="0"/>
        <v>401.09999999999997</v>
      </c>
      <c r="AG5" s="80" t="s">
        <v>31</v>
      </c>
      <c r="AH5" s="81" t="s">
        <v>29</v>
      </c>
      <c r="AI5" s="86">
        <v>0</v>
      </c>
      <c r="AJ5" s="87">
        <v>0</v>
      </c>
      <c r="AK5" s="87">
        <v>14.1</v>
      </c>
      <c r="AL5" s="87">
        <v>14.7</v>
      </c>
      <c r="AM5" s="87">
        <v>78</v>
      </c>
      <c r="AN5" s="87">
        <v>61.2</v>
      </c>
      <c r="AO5" s="87">
        <v>78</v>
      </c>
      <c r="AP5" s="87">
        <v>75</v>
      </c>
      <c r="AQ5" s="87">
        <v>58.2</v>
      </c>
      <c r="AR5" s="87">
        <v>35</v>
      </c>
      <c r="AS5" s="87">
        <v>0</v>
      </c>
      <c r="AT5" s="87">
        <v>0</v>
      </c>
      <c r="AU5" s="88">
        <v>0</v>
      </c>
      <c r="AV5" s="89">
        <f t="shared" si="1"/>
        <v>414.2</v>
      </c>
    </row>
    <row r="6" spans="1:48" x14ac:dyDescent="0.25">
      <c r="A6" s="133" t="s">
        <v>39</v>
      </c>
      <c r="B6" s="131" t="s">
        <v>63</v>
      </c>
      <c r="C6" s="60">
        <v>59.2</v>
      </c>
      <c r="D6" s="61">
        <v>122</v>
      </c>
      <c r="E6" s="61">
        <v>88.4</v>
      </c>
      <c r="F6" s="61">
        <v>0</v>
      </c>
      <c r="G6" s="61">
        <v>53.3</v>
      </c>
      <c r="H6" s="61">
        <v>0</v>
      </c>
      <c r="I6" s="61">
        <v>65.099999999999994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2">
        <v>0</v>
      </c>
      <c r="P6" s="63">
        <f t="shared" ref="P6:P69" si="2">SUM(C6:O6)</f>
        <v>388</v>
      </c>
      <c r="Q6" s="80" t="s">
        <v>39</v>
      </c>
      <c r="R6" s="81" t="s">
        <v>50</v>
      </c>
      <c r="S6" s="86">
        <v>40.799999999999997</v>
      </c>
      <c r="T6" s="87">
        <v>3.8</v>
      </c>
      <c r="U6" s="87">
        <v>48</v>
      </c>
      <c r="V6" s="87">
        <v>49</v>
      </c>
      <c r="W6" s="87">
        <v>36</v>
      </c>
      <c r="X6" s="87">
        <v>34.700000000000003</v>
      </c>
      <c r="Y6" s="87">
        <v>30.5</v>
      </c>
      <c r="Z6" s="87">
        <v>63.8</v>
      </c>
      <c r="AA6" s="87">
        <v>67.900000000000006</v>
      </c>
      <c r="AB6" s="87">
        <v>0</v>
      </c>
      <c r="AC6" s="87">
        <v>0</v>
      </c>
      <c r="AD6" s="87">
        <v>0</v>
      </c>
      <c r="AE6" s="88">
        <v>0</v>
      </c>
      <c r="AF6" s="89">
        <f t="shared" si="0"/>
        <v>374.5</v>
      </c>
      <c r="AG6" s="80" t="s">
        <v>39</v>
      </c>
      <c r="AH6" s="81" t="s">
        <v>73</v>
      </c>
      <c r="AI6" s="86">
        <v>0</v>
      </c>
      <c r="AJ6" s="87">
        <v>0</v>
      </c>
      <c r="AK6" s="87">
        <v>70.400000000000006</v>
      </c>
      <c r="AL6" s="87">
        <v>36.700000000000003</v>
      </c>
      <c r="AM6" s="87">
        <v>66</v>
      </c>
      <c r="AN6" s="87">
        <v>40.799999999999997</v>
      </c>
      <c r="AO6" s="87">
        <v>72</v>
      </c>
      <c r="AP6" s="87">
        <v>22.5</v>
      </c>
      <c r="AQ6" s="87">
        <v>0</v>
      </c>
      <c r="AR6" s="87">
        <v>0</v>
      </c>
      <c r="AS6" s="87">
        <v>0</v>
      </c>
      <c r="AT6" s="87">
        <v>0</v>
      </c>
      <c r="AU6" s="88">
        <v>0</v>
      </c>
      <c r="AV6" s="89">
        <f t="shared" si="1"/>
        <v>308.40000000000003</v>
      </c>
    </row>
    <row r="7" spans="1:48" x14ac:dyDescent="0.25">
      <c r="A7" s="133" t="s">
        <v>46</v>
      </c>
      <c r="B7" s="131" t="s">
        <v>35</v>
      </c>
      <c r="C7" s="60">
        <v>78.400000000000006</v>
      </c>
      <c r="D7" s="61">
        <v>85.1</v>
      </c>
      <c r="E7" s="61">
        <v>46.5</v>
      </c>
      <c r="F7" s="61">
        <v>60</v>
      </c>
      <c r="G7" s="61">
        <v>48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2">
        <v>0</v>
      </c>
      <c r="P7" s="63">
        <f t="shared" si="2"/>
        <v>318</v>
      </c>
      <c r="Q7" s="80" t="s">
        <v>46</v>
      </c>
      <c r="R7" s="81" t="s">
        <v>43</v>
      </c>
      <c r="S7" s="86">
        <v>0</v>
      </c>
      <c r="T7" s="87">
        <v>0</v>
      </c>
      <c r="U7" s="87">
        <v>0</v>
      </c>
      <c r="V7" s="87">
        <v>0</v>
      </c>
      <c r="W7" s="87">
        <v>57.6</v>
      </c>
      <c r="X7" s="87">
        <v>28.9</v>
      </c>
      <c r="Y7" s="87">
        <v>45.8</v>
      </c>
      <c r="Z7" s="87">
        <v>56.7</v>
      </c>
      <c r="AA7" s="87">
        <v>95</v>
      </c>
      <c r="AB7" s="87">
        <v>34.4</v>
      </c>
      <c r="AC7" s="87">
        <v>36</v>
      </c>
      <c r="AD7" s="87">
        <v>0</v>
      </c>
      <c r="AE7" s="88">
        <v>0</v>
      </c>
      <c r="AF7" s="89">
        <f t="shared" si="0"/>
        <v>354.4</v>
      </c>
      <c r="AG7" s="80" t="s">
        <v>46</v>
      </c>
      <c r="AH7" s="81" t="s">
        <v>63</v>
      </c>
      <c r="AI7" s="86">
        <v>0</v>
      </c>
      <c r="AJ7" s="87">
        <v>0</v>
      </c>
      <c r="AK7" s="87">
        <v>98.6</v>
      </c>
      <c r="AL7" s="87">
        <v>0</v>
      </c>
      <c r="AM7" s="87">
        <v>60</v>
      </c>
      <c r="AN7" s="87">
        <v>0</v>
      </c>
      <c r="AO7" s="87">
        <v>108</v>
      </c>
      <c r="AP7" s="87">
        <v>0</v>
      </c>
      <c r="AQ7" s="87">
        <v>0</v>
      </c>
      <c r="AR7" s="87">
        <v>0</v>
      </c>
      <c r="AS7" s="87">
        <v>0</v>
      </c>
      <c r="AT7" s="87">
        <v>0</v>
      </c>
      <c r="AU7" s="88">
        <v>0</v>
      </c>
      <c r="AV7" s="89">
        <f t="shared" si="1"/>
        <v>266.60000000000002</v>
      </c>
    </row>
    <row r="8" spans="1:48" x14ac:dyDescent="0.25">
      <c r="A8" s="133" t="s">
        <v>53</v>
      </c>
      <c r="B8" s="131" t="s">
        <v>30</v>
      </c>
      <c r="C8" s="60">
        <v>25.6</v>
      </c>
      <c r="D8" s="61">
        <v>5.7</v>
      </c>
      <c r="E8" s="61">
        <v>14</v>
      </c>
      <c r="F8" s="61">
        <v>24</v>
      </c>
      <c r="G8" s="61">
        <v>32</v>
      </c>
      <c r="H8" s="61">
        <v>30</v>
      </c>
      <c r="I8" s="61">
        <v>32.6</v>
      </c>
      <c r="J8" s="61">
        <v>41.3</v>
      </c>
      <c r="K8" s="61">
        <v>20</v>
      </c>
      <c r="L8" s="61">
        <v>25</v>
      </c>
      <c r="M8" s="61">
        <v>30</v>
      </c>
      <c r="N8" s="61">
        <v>18</v>
      </c>
      <c r="O8" s="62">
        <v>18</v>
      </c>
      <c r="P8" s="63">
        <f t="shared" si="2"/>
        <v>316.2</v>
      </c>
      <c r="Q8" s="80" t="s">
        <v>53</v>
      </c>
      <c r="R8" s="81" t="s">
        <v>35</v>
      </c>
      <c r="S8" s="86">
        <v>70.900000000000006</v>
      </c>
      <c r="T8" s="87">
        <v>68.400000000000006</v>
      </c>
      <c r="U8" s="87">
        <v>78</v>
      </c>
      <c r="V8" s="87">
        <v>70</v>
      </c>
      <c r="W8" s="87">
        <v>43.2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8">
        <v>0</v>
      </c>
      <c r="AF8" s="89">
        <f t="shared" si="0"/>
        <v>330.5</v>
      </c>
      <c r="AG8" s="80" t="s">
        <v>53</v>
      </c>
      <c r="AH8" s="81" t="s">
        <v>43</v>
      </c>
      <c r="AI8" s="86">
        <v>0</v>
      </c>
      <c r="AJ8" s="87">
        <v>0</v>
      </c>
      <c r="AK8" s="87">
        <v>0</v>
      </c>
      <c r="AL8" s="87">
        <v>0</v>
      </c>
      <c r="AM8" s="87">
        <v>24</v>
      </c>
      <c r="AN8" s="87">
        <v>27.2</v>
      </c>
      <c r="AO8" s="87">
        <v>48</v>
      </c>
      <c r="AP8" s="87">
        <v>52.5</v>
      </c>
      <c r="AQ8" s="87">
        <v>58.2</v>
      </c>
      <c r="AR8" s="87">
        <v>35</v>
      </c>
      <c r="AS8" s="87">
        <v>0</v>
      </c>
      <c r="AT8" s="87">
        <v>0</v>
      </c>
      <c r="AU8" s="88">
        <v>0</v>
      </c>
      <c r="AV8" s="89">
        <f t="shared" si="1"/>
        <v>244.89999999999998</v>
      </c>
    </row>
    <row r="9" spans="1:48" x14ac:dyDescent="0.25">
      <c r="A9" s="133" t="s">
        <v>56</v>
      </c>
      <c r="B9" s="131" t="s">
        <v>50</v>
      </c>
      <c r="C9" s="60">
        <v>48</v>
      </c>
      <c r="D9" s="61">
        <v>59.6</v>
      </c>
      <c r="E9" s="61">
        <v>32.6</v>
      </c>
      <c r="F9" s="61">
        <v>36</v>
      </c>
      <c r="G9" s="61">
        <v>21.3</v>
      </c>
      <c r="H9" s="61">
        <v>24</v>
      </c>
      <c r="I9" s="61">
        <v>38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2">
        <v>0</v>
      </c>
      <c r="P9" s="63">
        <f t="shared" si="2"/>
        <v>259.5</v>
      </c>
      <c r="Q9" s="80" t="s">
        <v>56</v>
      </c>
      <c r="R9" s="81" t="s">
        <v>30</v>
      </c>
      <c r="S9" s="86">
        <v>19.5</v>
      </c>
      <c r="T9" s="87">
        <v>0</v>
      </c>
      <c r="U9" s="87">
        <v>24</v>
      </c>
      <c r="V9" s="87">
        <v>7</v>
      </c>
      <c r="W9" s="87">
        <v>21.6</v>
      </c>
      <c r="X9" s="87">
        <v>23.1</v>
      </c>
      <c r="Y9" s="87">
        <v>22.9</v>
      </c>
      <c r="Z9" s="87">
        <v>49.6</v>
      </c>
      <c r="AA9" s="87">
        <v>27.1</v>
      </c>
      <c r="AB9" s="87">
        <v>41.3</v>
      </c>
      <c r="AC9" s="87">
        <v>36</v>
      </c>
      <c r="AD9" s="87">
        <v>12</v>
      </c>
      <c r="AE9" s="88">
        <v>12</v>
      </c>
      <c r="AF9" s="89">
        <f t="shared" si="0"/>
        <v>296.09999999999997</v>
      </c>
      <c r="AG9" s="80" t="s">
        <v>56</v>
      </c>
      <c r="AH9" s="81" t="s">
        <v>27</v>
      </c>
      <c r="AI9" s="86">
        <v>0</v>
      </c>
      <c r="AJ9" s="87">
        <v>0</v>
      </c>
      <c r="AK9" s="87">
        <v>0</v>
      </c>
      <c r="AL9" s="87">
        <v>0</v>
      </c>
      <c r="AM9" s="87">
        <v>84</v>
      </c>
      <c r="AN9" s="87">
        <v>68</v>
      </c>
      <c r="AO9" s="87">
        <v>90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8">
        <v>0</v>
      </c>
      <c r="AV9" s="89">
        <f t="shared" si="1"/>
        <v>242</v>
      </c>
    </row>
    <row r="10" spans="1:48" x14ac:dyDescent="0.25">
      <c r="A10" s="133" t="s">
        <v>60</v>
      </c>
      <c r="B10" s="131" t="s">
        <v>51</v>
      </c>
      <c r="C10" s="60">
        <v>68.8</v>
      </c>
      <c r="D10" s="61">
        <v>79.400000000000006</v>
      </c>
      <c r="E10" s="61">
        <v>37.200000000000003</v>
      </c>
      <c r="F10" s="61">
        <v>30</v>
      </c>
      <c r="G10" s="61">
        <v>0</v>
      </c>
      <c r="H10" s="61">
        <v>0</v>
      </c>
      <c r="I10" s="61">
        <v>43.4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2">
        <v>0</v>
      </c>
      <c r="P10" s="63">
        <f t="shared" si="2"/>
        <v>258.79999999999995</v>
      </c>
      <c r="Q10" s="80" t="s">
        <v>60</v>
      </c>
      <c r="R10" s="81" t="s">
        <v>52</v>
      </c>
      <c r="S10" s="86">
        <v>12.4</v>
      </c>
      <c r="T10" s="87">
        <v>57</v>
      </c>
      <c r="U10" s="87">
        <v>30</v>
      </c>
      <c r="V10" s="87">
        <v>21</v>
      </c>
      <c r="W10" s="87">
        <v>14.4</v>
      </c>
      <c r="X10" s="87">
        <v>5.8</v>
      </c>
      <c r="Y10" s="87">
        <v>53.5</v>
      </c>
      <c r="Z10" s="87">
        <v>70.8</v>
      </c>
      <c r="AA10" s="87">
        <v>20.399999999999999</v>
      </c>
      <c r="AB10" s="87">
        <v>0</v>
      </c>
      <c r="AC10" s="87">
        <v>0</v>
      </c>
      <c r="AD10" s="87">
        <v>0</v>
      </c>
      <c r="AE10" s="88">
        <v>0</v>
      </c>
      <c r="AF10" s="89">
        <f t="shared" si="0"/>
        <v>285.3</v>
      </c>
      <c r="AG10" s="80" t="s">
        <v>60</v>
      </c>
      <c r="AH10" s="81" t="s">
        <v>59</v>
      </c>
      <c r="AI10" s="86">
        <v>0</v>
      </c>
      <c r="AJ10" s="87">
        <v>0</v>
      </c>
      <c r="AK10" s="87">
        <v>42.3</v>
      </c>
      <c r="AL10" s="87">
        <v>51.3</v>
      </c>
      <c r="AM10" s="87">
        <v>48</v>
      </c>
      <c r="AN10" s="87">
        <v>47.6</v>
      </c>
      <c r="AO10" s="87">
        <v>42</v>
      </c>
      <c r="AP10" s="87">
        <v>7.5</v>
      </c>
      <c r="AQ10" s="87">
        <v>0</v>
      </c>
      <c r="AR10" s="87">
        <v>0</v>
      </c>
      <c r="AS10" s="87">
        <v>0</v>
      </c>
      <c r="AT10" s="87">
        <v>0</v>
      </c>
      <c r="AU10" s="88">
        <v>0</v>
      </c>
      <c r="AV10" s="89">
        <f t="shared" si="1"/>
        <v>238.7</v>
      </c>
    </row>
    <row r="11" spans="1:48" x14ac:dyDescent="0.25">
      <c r="A11" s="133" t="s">
        <v>64</v>
      </c>
      <c r="B11" s="131" t="s">
        <v>73</v>
      </c>
      <c r="C11" s="60">
        <v>0</v>
      </c>
      <c r="D11" s="61">
        <v>96.5</v>
      </c>
      <c r="E11" s="61">
        <v>51.2</v>
      </c>
      <c r="F11" s="61">
        <v>48</v>
      </c>
      <c r="G11" s="61">
        <v>42.7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2">
        <v>0</v>
      </c>
      <c r="P11" s="63">
        <f t="shared" si="2"/>
        <v>238.39999999999998</v>
      </c>
      <c r="Q11" s="80" t="s">
        <v>64</v>
      </c>
      <c r="R11" s="81" t="s">
        <v>59</v>
      </c>
      <c r="S11" s="86">
        <v>0</v>
      </c>
      <c r="T11" s="87">
        <v>0</v>
      </c>
      <c r="U11" s="87">
        <v>54</v>
      </c>
      <c r="V11" s="87">
        <v>56</v>
      </c>
      <c r="W11" s="87">
        <v>28.8</v>
      </c>
      <c r="X11" s="87">
        <v>40.4</v>
      </c>
      <c r="Y11" s="87">
        <v>61.1</v>
      </c>
      <c r="Z11" s="87">
        <v>14.2</v>
      </c>
      <c r="AA11" s="87">
        <v>0</v>
      </c>
      <c r="AB11" s="87">
        <v>0</v>
      </c>
      <c r="AC11" s="87">
        <v>0</v>
      </c>
      <c r="AD11" s="87">
        <v>0</v>
      </c>
      <c r="AE11" s="88">
        <v>0</v>
      </c>
      <c r="AF11" s="89">
        <f t="shared" si="0"/>
        <v>254.5</v>
      </c>
      <c r="AG11" s="80" t="s">
        <v>64</v>
      </c>
      <c r="AH11" s="81" t="s">
        <v>42</v>
      </c>
      <c r="AI11" s="86">
        <v>0</v>
      </c>
      <c r="AJ11" s="87">
        <v>0</v>
      </c>
      <c r="AK11" s="87">
        <v>56.3</v>
      </c>
      <c r="AL11" s="87">
        <v>66</v>
      </c>
      <c r="AM11" s="87">
        <v>54</v>
      </c>
      <c r="AN11" s="87">
        <v>20.399999999999999</v>
      </c>
      <c r="AO11" s="87">
        <v>12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8">
        <v>0</v>
      </c>
      <c r="AV11" s="89">
        <f t="shared" si="1"/>
        <v>208.70000000000002</v>
      </c>
    </row>
    <row r="12" spans="1:48" x14ac:dyDescent="0.25">
      <c r="A12" s="133" t="s">
        <v>68</v>
      </c>
      <c r="B12" s="131" t="s">
        <v>38</v>
      </c>
      <c r="C12" s="60">
        <v>17.600000000000001</v>
      </c>
      <c r="D12" s="61">
        <v>53.9</v>
      </c>
      <c r="E12" s="61">
        <v>9.3000000000000007</v>
      </c>
      <c r="F12" s="61">
        <v>12</v>
      </c>
      <c r="G12" s="61">
        <v>10.7</v>
      </c>
      <c r="H12" s="61">
        <v>12</v>
      </c>
      <c r="I12" s="61">
        <v>10.9</v>
      </c>
      <c r="J12" s="61">
        <v>27.5</v>
      </c>
      <c r="K12" s="61">
        <v>10</v>
      </c>
      <c r="L12" s="61">
        <v>20</v>
      </c>
      <c r="M12" s="61">
        <v>24</v>
      </c>
      <c r="N12" s="61">
        <v>12</v>
      </c>
      <c r="O12" s="62">
        <v>12</v>
      </c>
      <c r="P12" s="63">
        <f t="shared" si="2"/>
        <v>231.9</v>
      </c>
      <c r="Q12" s="80" t="s">
        <v>68</v>
      </c>
      <c r="R12" s="81" t="s">
        <v>51</v>
      </c>
      <c r="S12" s="86">
        <v>39</v>
      </c>
      <c r="T12" s="87">
        <v>60.8</v>
      </c>
      <c r="U12" s="87">
        <v>60</v>
      </c>
      <c r="V12" s="87">
        <v>28</v>
      </c>
      <c r="W12" s="87">
        <v>0</v>
      </c>
      <c r="X12" s="87">
        <v>0</v>
      </c>
      <c r="Y12" s="87">
        <v>38.200000000000003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8">
        <v>0</v>
      </c>
      <c r="AF12" s="89">
        <f t="shared" si="0"/>
        <v>226</v>
      </c>
      <c r="AG12" s="80" t="s">
        <v>68</v>
      </c>
      <c r="AH12" s="81" t="s">
        <v>26</v>
      </c>
      <c r="AI12" s="86">
        <v>0</v>
      </c>
      <c r="AJ12" s="87">
        <v>0</v>
      </c>
      <c r="AK12" s="87">
        <v>108</v>
      </c>
      <c r="AL12" s="87">
        <v>88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8">
        <v>0</v>
      </c>
      <c r="AV12" s="89">
        <f t="shared" si="1"/>
        <v>196</v>
      </c>
    </row>
    <row r="13" spans="1:48" x14ac:dyDescent="0.25">
      <c r="A13" s="133" t="s">
        <v>70</v>
      </c>
      <c r="B13" s="131" t="s">
        <v>59</v>
      </c>
      <c r="C13" s="60">
        <v>70.400000000000006</v>
      </c>
      <c r="D13" s="61">
        <v>31.2</v>
      </c>
      <c r="E13" s="61">
        <v>18.600000000000001</v>
      </c>
      <c r="F13" s="61">
        <v>18</v>
      </c>
      <c r="G13" s="61">
        <v>16</v>
      </c>
      <c r="H13" s="61">
        <v>0</v>
      </c>
      <c r="I13" s="61">
        <v>0</v>
      </c>
      <c r="J13" s="61">
        <v>34.4</v>
      </c>
      <c r="K13" s="61">
        <v>0</v>
      </c>
      <c r="L13" s="61">
        <v>0</v>
      </c>
      <c r="M13" s="61">
        <v>0</v>
      </c>
      <c r="N13" s="61">
        <v>0</v>
      </c>
      <c r="O13" s="62">
        <v>0</v>
      </c>
      <c r="P13" s="63">
        <f t="shared" si="2"/>
        <v>188.60000000000002</v>
      </c>
      <c r="Q13" s="80" t="s">
        <v>70</v>
      </c>
      <c r="R13" s="81" t="s">
        <v>42</v>
      </c>
      <c r="S13" s="86">
        <v>0</v>
      </c>
      <c r="T13" s="87">
        <v>0</v>
      </c>
      <c r="U13" s="87">
        <v>72</v>
      </c>
      <c r="V13" s="87">
        <v>63</v>
      </c>
      <c r="W13" s="87">
        <v>50.4</v>
      </c>
      <c r="X13" s="87">
        <v>11.6</v>
      </c>
      <c r="Y13" s="87">
        <v>15.3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8">
        <v>0</v>
      </c>
      <c r="AF13" s="89">
        <f t="shared" si="0"/>
        <v>212.3</v>
      </c>
      <c r="AG13" s="80" t="s">
        <v>70</v>
      </c>
      <c r="AH13" s="81" t="s">
        <v>30</v>
      </c>
      <c r="AI13" s="86">
        <v>0</v>
      </c>
      <c r="AJ13" s="87">
        <v>0</v>
      </c>
      <c r="AK13" s="87">
        <v>4.7</v>
      </c>
      <c r="AL13" s="87">
        <v>7.3</v>
      </c>
      <c r="AM13" s="87">
        <v>12</v>
      </c>
      <c r="AN13" s="87">
        <v>34</v>
      </c>
      <c r="AO13" s="87">
        <v>24</v>
      </c>
      <c r="AP13" s="87">
        <v>30</v>
      </c>
      <c r="AQ13" s="87">
        <v>21.8</v>
      </c>
      <c r="AR13" s="87">
        <v>23.3</v>
      </c>
      <c r="AS13" s="87">
        <v>24</v>
      </c>
      <c r="AT13" s="87">
        <v>12</v>
      </c>
      <c r="AU13" s="88">
        <v>0</v>
      </c>
      <c r="AV13" s="89">
        <f t="shared" si="1"/>
        <v>193.10000000000002</v>
      </c>
    </row>
    <row r="14" spans="1:48" x14ac:dyDescent="0.25">
      <c r="A14" s="133" t="s">
        <v>75</v>
      </c>
      <c r="B14" s="131" t="s">
        <v>27</v>
      </c>
      <c r="C14" s="60">
        <v>0</v>
      </c>
      <c r="D14" s="61">
        <v>0</v>
      </c>
      <c r="E14" s="61">
        <v>0</v>
      </c>
      <c r="F14" s="61">
        <v>0</v>
      </c>
      <c r="G14" s="61">
        <v>64</v>
      </c>
      <c r="H14" s="61">
        <v>48</v>
      </c>
      <c r="I14" s="61">
        <v>76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2">
        <v>0</v>
      </c>
      <c r="P14" s="63">
        <f t="shared" si="2"/>
        <v>188</v>
      </c>
      <c r="Q14" s="80" t="s">
        <v>75</v>
      </c>
      <c r="R14" s="81" t="s">
        <v>27</v>
      </c>
      <c r="S14" s="86">
        <v>0</v>
      </c>
      <c r="T14" s="87">
        <v>0</v>
      </c>
      <c r="U14" s="87">
        <v>0</v>
      </c>
      <c r="V14" s="87">
        <v>0</v>
      </c>
      <c r="W14" s="87">
        <v>72</v>
      </c>
      <c r="X14" s="87">
        <v>52</v>
      </c>
      <c r="Y14" s="87">
        <v>84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8">
        <v>0</v>
      </c>
      <c r="AF14" s="89">
        <f t="shared" si="0"/>
        <v>208</v>
      </c>
      <c r="AG14" s="80" t="s">
        <v>75</v>
      </c>
      <c r="AH14" s="81" t="s">
        <v>37</v>
      </c>
      <c r="AI14" s="86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67.5</v>
      </c>
      <c r="AQ14" s="87">
        <v>72.7</v>
      </c>
      <c r="AR14" s="87">
        <v>23.3</v>
      </c>
      <c r="AS14" s="87">
        <v>24</v>
      </c>
      <c r="AT14" s="87">
        <v>0</v>
      </c>
      <c r="AU14" s="88">
        <v>0</v>
      </c>
      <c r="AV14" s="89">
        <f t="shared" si="1"/>
        <v>187.5</v>
      </c>
    </row>
    <row r="15" spans="1:48" x14ac:dyDescent="0.25">
      <c r="A15" s="133" t="s">
        <v>79</v>
      </c>
      <c r="B15" s="131" t="s">
        <v>42</v>
      </c>
      <c r="C15" s="60">
        <v>0</v>
      </c>
      <c r="D15" s="61">
        <v>0</v>
      </c>
      <c r="E15" s="61">
        <v>60.5</v>
      </c>
      <c r="F15" s="61">
        <v>54</v>
      </c>
      <c r="G15" s="61">
        <v>26.7</v>
      </c>
      <c r="H15" s="61">
        <v>18</v>
      </c>
      <c r="I15" s="61">
        <v>16.3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2">
        <v>0</v>
      </c>
      <c r="P15" s="63">
        <f t="shared" si="2"/>
        <v>175.5</v>
      </c>
      <c r="Q15" s="80" t="s">
        <v>79</v>
      </c>
      <c r="R15" s="81" t="s">
        <v>26</v>
      </c>
      <c r="S15" s="86">
        <v>0</v>
      </c>
      <c r="T15" s="87">
        <v>0</v>
      </c>
      <c r="U15" s="87">
        <v>114</v>
      </c>
      <c r="V15" s="87">
        <v>84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8">
        <v>0</v>
      </c>
      <c r="AF15" s="89">
        <f t="shared" si="0"/>
        <v>198</v>
      </c>
      <c r="AG15" s="80" t="s">
        <v>79</v>
      </c>
      <c r="AH15" s="81" t="s">
        <v>50</v>
      </c>
      <c r="AI15" s="86">
        <v>0</v>
      </c>
      <c r="AJ15" s="87">
        <v>0</v>
      </c>
      <c r="AK15" s="87">
        <v>9.4</v>
      </c>
      <c r="AL15" s="87">
        <v>0</v>
      </c>
      <c r="AM15" s="87">
        <v>6</v>
      </c>
      <c r="AN15" s="87">
        <v>20.399999999999999</v>
      </c>
      <c r="AO15" s="87">
        <v>66</v>
      </c>
      <c r="AP15" s="87">
        <v>45</v>
      </c>
      <c r="AQ15" s="87">
        <v>36.4</v>
      </c>
      <c r="AR15" s="87">
        <v>0</v>
      </c>
      <c r="AS15" s="87">
        <v>0</v>
      </c>
      <c r="AT15" s="87">
        <v>0</v>
      </c>
      <c r="AU15" s="88">
        <v>0</v>
      </c>
      <c r="AV15" s="89">
        <f t="shared" si="1"/>
        <v>183.20000000000002</v>
      </c>
    </row>
    <row r="16" spans="1:48" x14ac:dyDescent="0.25">
      <c r="A16" s="133" t="s">
        <v>83</v>
      </c>
      <c r="B16" s="131" t="s">
        <v>36</v>
      </c>
      <c r="C16" s="60">
        <v>16</v>
      </c>
      <c r="D16" s="61">
        <v>51.1</v>
      </c>
      <c r="E16" s="61">
        <v>0</v>
      </c>
      <c r="F16" s="61">
        <v>0</v>
      </c>
      <c r="G16" s="61">
        <v>0</v>
      </c>
      <c r="H16" s="61">
        <v>0</v>
      </c>
      <c r="I16" s="61">
        <v>48.9</v>
      </c>
      <c r="J16" s="61">
        <v>0</v>
      </c>
      <c r="K16" s="61">
        <v>15</v>
      </c>
      <c r="L16" s="61">
        <v>35</v>
      </c>
      <c r="M16" s="61">
        <v>0</v>
      </c>
      <c r="N16" s="61">
        <v>0</v>
      </c>
      <c r="O16" s="62">
        <v>0</v>
      </c>
      <c r="P16" s="63">
        <f t="shared" si="2"/>
        <v>166</v>
      </c>
      <c r="Q16" s="80" t="s">
        <v>83</v>
      </c>
      <c r="R16" s="81" t="s">
        <v>58</v>
      </c>
      <c r="S16" s="86">
        <v>0</v>
      </c>
      <c r="T16" s="87">
        <v>0</v>
      </c>
      <c r="U16" s="87">
        <v>102</v>
      </c>
      <c r="V16" s="87">
        <v>77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8">
        <v>0</v>
      </c>
      <c r="AF16" s="89">
        <f t="shared" si="0"/>
        <v>179</v>
      </c>
      <c r="AG16" s="80" t="s">
        <v>83</v>
      </c>
      <c r="AH16" s="81" t="s">
        <v>44</v>
      </c>
      <c r="AI16" s="86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60</v>
      </c>
      <c r="AQ16" s="87">
        <v>65.5</v>
      </c>
      <c r="AR16" s="87">
        <v>23.3</v>
      </c>
      <c r="AS16" s="87">
        <v>24</v>
      </c>
      <c r="AT16" s="87">
        <v>0</v>
      </c>
      <c r="AU16" s="88">
        <v>0</v>
      </c>
      <c r="AV16" s="89">
        <f t="shared" si="1"/>
        <v>172.8</v>
      </c>
    </row>
    <row r="17" spans="1:48" x14ac:dyDescent="0.25">
      <c r="A17" s="133" t="s">
        <v>87</v>
      </c>
      <c r="B17" s="131" t="s">
        <v>26</v>
      </c>
      <c r="C17" s="60">
        <v>0</v>
      </c>
      <c r="D17" s="61">
        <v>0</v>
      </c>
      <c r="E17" s="61">
        <v>93</v>
      </c>
      <c r="F17" s="61">
        <v>72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2">
        <v>0</v>
      </c>
      <c r="P17" s="63">
        <f t="shared" si="2"/>
        <v>165</v>
      </c>
      <c r="Q17" s="80" t="s">
        <v>87</v>
      </c>
      <c r="R17" s="81" t="s">
        <v>37</v>
      </c>
      <c r="S17" s="86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42.5</v>
      </c>
      <c r="AA17" s="87">
        <v>74.599999999999994</v>
      </c>
      <c r="AB17" s="87">
        <v>20.6</v>
      </c>
      <c r="AC17" s="87">
        <v>36</v>
      </c>
      <c r="AD17" s="87">
        <v>0</v>
      </c>
      <c r="AE17" s="88">
        <v>0</v>
      </c>
      <c r="AF17" s="89">
        <f t="shared" si="0"/>
        <v>173.7</v>
      </c>
      <c r="AG17" s="80" t="s">
        <v>87</v>
      </c>
      <c r="AH17" s="81" t="s">
        <v>364</v>
      </c>
      <c r="AI17" s="86">
        <v>0</v>
      </c>
      <c r="AJ17" s="87"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90</v>
      </c>
      <c r="AQ17" s="87">
        <v>80</v>
      </c>
      <c r="AR17" s="87">
        <v>0</v>
      </c>
      <c r="AS17" s="87">
        <v>0</v>
      </c>
      <c r="AT17" s="87">
        <v>0</v>
      </c>
      <c r="AU17" s="88">
        <v>0</v>
      </c>
      <c r="AV17" s="89">
        <f t="shared" si="1"/>
        <v>170</v>
      </c>
    </row>
    <row r="18" spans="1:48" x14ac:dyDescent="0.25">
      <c r="A18" s="133" t="s">
        <v>90</v>
      </c>
      <c r="B18" s="131" t="s">
        <v>45</v>
      </c>
      <c r="C18" s="60">
        <v>0</v>
      </c>
      <c r="D18" s="61">
        <v>0</v>
      </c>
      <c r="E18" s="61">
        <v>9.3000000000000007</v>
      </c>
      <c r="F18" s="61">
        <v>12</v>
      </c>
      <c r="G18" s="61">
        <v>10.7</v>
      </c>
      <c r="H18" s="61">
        <v>12</v>
      </c>
      <c r="I18" s="61">
        <v>10.9</v>
      </c>
      <c r="J18" s="61">
        <v>27.5</v>
      </c>
      <c r="K18" s="61">
        <v>10</v>
      </c>
      <c r="L18" s="61">
        <v>20</v>
      </c>
      <c r="M18" s="61">
        <v>24</v>
      </c>
      <c r="N18" s="61">
        <v>12</v>
      </c>
      <c r="O18" s="62">
        <v>12</v>
      </c>
      <c r="P18" s="63">
        <f t="shared" si="2"/>
        <v>160.4</v>
      </c>
      <c r="Q18" s="80" t="s">
        <v>90</v>
      </c>
      <c r="R18" s="81" t="s">
        <v>44</v>
      </c>
      <c r="S18" s="86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35.4</v>
      </c>
      <c r="AA18" s="87">
        <v>61.1</v>
      </c>
      <c r="AB18" s="87">
        <v>20.6</v>
      </c>
      <c r="AC18" s="87">
        <v>36</v>
      </c>
      <c r="AD18" s="87">
        <v>0</v>
      </c>
      <c r="AE18" s="88">
        <v>0</v>
      </c>
      <c r="AF18" s="89">
        <f t="shared" si="0"/>
        <v>153.1</v>
      </c>
      <c r="AG18" s="80" t="s">
        <v>90</v>
      </c>
      <c r="AH18" s="81" t="s">
        <v>52</v>
      </c>
      <c r="AI18" s="86">
        <v>0</v>
      </c>
      <c r="AJ18" s="87">
        <v>0</v>
      </c>
      <c r="AK18" s="87">
        <v>32.9</v>
      </c>
      <c r="AL18" s="87">
        <v>58.7</v>
      </c>
      <c r="AM18" s="87">
        <v>36</v>
      </c>
      <c r="AN18" s="87">
        <v>0</v>
      </c>
      <c r="AO18" s="87">
        <v>6</v>
      </c>
      <c r="AP18" s="87">
        <v>15</v>
      </c>
      <c r="AQ18" s="87">
        <v>7.3</v>
      </c>
      <c r="AR18" s="87">
        <v>0</v>
      </c>
      <c r="AS18" s="87">
        <v>0</v>
      </c>
      <c r="AT18" s="87">
        <v>0</v>
      </c>
      <c r="AU18" s="88">
        <v>0</v>
      </c>
      <c r="AV18" s="89">
        <f t="shared" si="1"/>
        <v>155.9</v>
      </c>
    </row>
    <row r="19" spans="1:48" x14ac:dyDescent="0.25">
      <c r="A19" s="133" t="s">
        <v>94</v>
      </c>
      <c r="B19" s="131" t="s">
        <v>122</v>
      </c>
      <c r="C19" s="60">
        <v>84.8</v>
      </c>
      <c r="D19" s="61">
        <v>68.099999999999994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2">
        <v>0</v>
      </c>
      <c r="P19" s="63">
        <f t="shared" si="2"/>
        <v>152.89999999999998</v>
      </c>
      <c r="Q19" s="80" t="s">
        <v>94</v>
      </c>
      <c r="R19" s="81" t="s">
        <v>38</v>
      </c>
      <c r="S19" s="86">
        <v>17.7</v>
      </c>
      <c r="T19" s="87">
        <v>38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7.1</v>
      </c>
      <c r="AA19" s="87">
        <v>6.8</v>
      </c>
      <c r="AB19" s="87">
        <v>20.6</v>
      </c>
      <c r="AC19" s="87">
        <v>36</v>
      </c>
      <c r="AD19" s="87">
        <v>12</v>
      </c>
      <c r="AE19" s="88">
        <v>12</v>
      </c>
      <c r="AF19" s="89">
        <f t="shared" si="0"/>
        <v>150.20000000000002</v>
      </c>
      <c r="AG19" s="80" t="s">
        <v>94</v>
      </c>
      <c r="AH19" s="81" t="s">
        <v>81</v>
      </c>
      <c r="AI19" s="86">
        <v>0</v>
      </c>
      <c r="AJ19" s="87">
        <v>0</v>
      </c>
      <c r="AK19" s="87">
        <v>65.7</v>
      </c>
      <c r="AL19" s="87">
        <v>80.7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v>0</v>
      </c>
      <c r="AU19" s="88">
        <v>0</v>
      </c>
      <c r="AV19" s="89">
        <f t="shared" si="1"/>
        <v>146.4</v>
      </c>
    </row>
    <row r="20" spans="1:48" x14ac:dyDescent="0.25">
      <c r="A20" s="133" t="s">
        <v>95</v>
      </c>
      <c r="B20" s="131" t="s">
        <v>47</v>
      </c>
      <c r="C20" s="60">
        <v>99.2</v>
      </c>
      <c r="D20" s="61">
        <v>39.700000000000003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2">
        <v>0</v>
      </c>
      <c r="P20" s="63">
        <f t="shared" si="2"/>
        <v>138.9</v>
      </c>
      <c r="Q20" s="80" t="s">
        <v>95</v>
      </c>
      <c r="R20" s="81" t="s">
        <v>55</v>
      </c>
      <c r="S20" s="86">
        <v>0</v>
      </c>
      <c r="T20" s="87">
        <v>102.6</v>
      </c>
      <c r="U20" s="87">
        <v>42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8">
        <v>0</v>
      </c>
      <c r="AF20" s="89">
        <f t="shared" si="0"/>
        <v>144.6</v>
      </c>
      <c r="AG20" s="80" t="s">
        <v>95</v>
      </c>
      <c r="AH20" s="81" t="s">
        <v>35</v>
      </c>
      <c r="AI20" s="86">
        <v>0</v>
      </c>
      <c r="AJ20" s="87">
        <v>0</v>
      </c>
      <c r="AK20" s="87">
        <v>47</v>
      </c>
      <c r="AL20" s="87">
        <v>73.3</v>
      </c>
      <c r="AM20" s="87">
        <v>18</v>
      </c>
      <c r="AN20" s="87">
        <v>6.8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v>0</v>
      </c>
      <c r="AU20" s="88">
        <v>0</v>
      </c>
      <c r="AV20" s="89">
        <f t="shared" si="1"/>
        <v>145.10000000000002</v>
      </c>
    </row>
    <row r="21" spans="1:48" x14ac:dyDescent="0.25">
      <c r="A21" s="133" t="s">
        <v>98</v>
      </c>
      <c r="B21" s="131" t="s">
        <v>65</v>
      </c>
      <c r="C21" s="60">
        <v>89.6</v>
      </c>
      <c r="D21" s="61">
        <v>42.6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2">
        <v>0</v>
      </c>
      <c r="P21" s="63">
        <f t="shared" si="2"/>
        <v>132.19999999999999</v>
      </c>
      <c r="Q21" s="80" t="s">
        <v>98</v>
      </c>
      <c r="R21" s="81" t="s">
        <v>36</v>
      </c>
      <c r="S21" s="86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81.400000000000006</v>
      </c>
      <c r="AB21" s="87">
        <v>48.1</v>
      </c>
      <c r="AC21" s="87">
        <v>0</v>
      </c>
      <c r="AD21" s="87">
        <v>0</v>
      </c>
      <c r="AE21" s="88">
        <v>0</v>
      </c>
      <c r="AF21" s="89">
        <f t="shared" si="0"/>
        <v>129.5</v>
      </c>
      <c r="AG21" s="80" t="s">
        <v>98</v>
      </c>
      <c r="AH21" s="81" t="s">
        <v>365</v>
      </c>
      <c r="AI21" s="86">
        <v>0</v>
      </c>
      <c r="AJ21" s="87">
        <v>0</v>
      </c>
      <c r="AK21" s="87">
        <v>75.099999999999994</v>
      </c>
      <c r="AL21" s="87">
        <v>22</v>
      </c>
      <c r="AM21" s="87">
        <v>42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v>0</v>
      </c>
      <c r="AU21" s="88">
        <v>0</v>
      </c>
      <c r="AV21" s="89">
        <f t="shared" si="1"/>
        <v>139.1</v>
      </c>
    </row>
    <row r="22" spans="1:48" x14ac:dyDescent="0.25">
      <c r="A22" s="133" t="s">
        <v>101</v>
      </c>
      <c r="B22" s="131" t="s">
        <v>111</v>
      </c>
      <c r="C22" s="60">
        <v>41.6</v>
      </c>
      <c r="D22" s="61">
        <v>88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2">
        <v>0</v>
      </c>
      <c r="P22" s="63">
        <f t="shared" si="2"/>
        <v>129.6</v>
      </c>
      <c r="Q22" s="80" t="s">
        <v>101</v>
      </c>
      <c r="R22" s="81" t="s">
        <v>85</v>
      </c>
      <c r="S22" s="86">
        <v>0</v>
      </c>
      <c r="T22" s="87">
        <v>114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8">
        <v>0</v>
      </c>
      <c r="AF22" s="89">
        <f t="shared" si="0"/>
        <v>114</v>
      </c>
      <c r="AG22" s="80" t="s">
        <v>101</v>
      </c>
      <c r="AH22" s="81" t="s">
        <v>82</v>
      </c>
      <c r="AI22" s="86">
        <v>0</v>
      </c>
      <c r="AJ22" s="87">
        <v>0</v>
      </c>
      <c r="AK22" s="87">
        <v>51.7</v>
      </c>
      <c r="AL22" s="87">
        <v>0</v>
      </c>
      <c r="AM22" s="87">
        <v>0</v>
      </c>
      <c r="AN22" s="87">
        <v>0</v>
      </c>
      <c r="AO22" s="87">
        <v>54</v>
      </c>
      <c r="AP22" s="87">
        <v>0</v>
      </c>
      <c r="AQ22" s="87">
        <v>0</v>
      </c>
      <c r="AR22" s="87">
        <v>0</v>
      </c>
      <c r="AS22" s="87">
        <v>0</v>
      </c>
      <c r="AT22" s="87">
        <v>0</v>
      </c>
      <c r="AU22" s="88">
        <v>0</v>
      </c>
      <c r="AV22" s="89">
        <f t="shared" si="1"/>
        <v>105.7</v>
      </c>
    </row>
    <row r="23" spans="1:48" x14ac:dyDescent="0.25">
      <c r="A23" s="133" t="s">
        <v>104</v>
      </c>
      <c r="B23" s="131" t="s">
        <v>52</v>
      </c>
      <c r="C23" s="60">
        <v>6.4</v>
      </c>
      <c r="D23" s="61">
        <v>65.3</v>
      </c>
      <c r="E23" s="61">
        <v>23.3</v>
      </c>
      <c r="F23" s="61">
        <v>0</v>
      </c>
      <c r="G23" s="61">
        <v>0</v>
      </c>
      <c r="H23" s="61">
        <v>0</v>
      </c>
      <c r="I23" s="61">
        <v>27.1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2">
        <v>0</v>
      </c>
      <c r="P23" s="63">
        <f t="shared" si="2"/>
        <v>122.1</v>
      </c>
      <c r="Q23" s="80" t="s">
        <v>104</v>
      </c>
      <c r="R23" s="81" t="s">
        <v>33</v>
      </c>
      <c r="S23" s="86">
        <v>0</v>
      </c>
      <c r="T23" s="87">
        <v>110.2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8">
        <v>0</v>
      </c>
      <c r="AF23" s="89">
        <f t="shared" si="0"/>
        <v>110.2</v>
      </c>
      <c r="AG23" s="80" t="s">
        <v>104</v>
      </c>
      <c r="AH23" s="81" t="s">
        <v>34</v>
      </c>
      <c r="AI23" s="86">
        <v>0</v>
      </c>
      <c r="AJ23" s="87">
        <v>0</v>
      </c>
      <c r="AK23" s="87">
        <v>103.3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v>0</v>
      </c>
      <c r="AU23" s="88">
        <v>0</v>
      </c>
      <c r="AV23" s="89">
        <f t="shared" si="1"/>
        <v>103.3</v>
      </c>
    </row>
    <row r="24" spans="1:48" x14ac:dyDescent="0.25">
      <c r="A24" s="133" t="s">
        <v>106</v>
      </c>
      <c r="B24" s="131" t="s">
        <v>25</v>
      </c>
      <c r="C24" s="60">
        <v>0</v>
      </c>
      <c r="D24" s="61">
        <v>119.2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2">
        <v>0</v>
      </c>
      <c r="P24" s="63">
        <f t="shared" si="2"/>
        <v>119.2</v>
      </c>
      <c r="Q24" s="80" t="s">
        <v>106</v>
      </c>
      <c r="R24" s="81" t="s">
        <v>96</v>
      </c>
      <c r="S24" s="86">
        <v>60.3</v>
      </c>
      <c r="T24" s="87">
        <v>49.4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v>0</v>
      </c>
      <c r="AE24" s="88">
        <v>0</v>
      </c>
      <c r="AF24" s="89">
        <f t="shared" si="0"/>
        <v>109.69999999999999</v>
      </c>
      <c r="AG24" s="80" t="s">
        <v>106</v>
      </c>
      <c r="AH24" s="81" t="s">
        <v>36</v>
      </c>
      <c r="AI24" s="86">
        <v>0</v>
      </c>
      <c r="AJ24" s="87"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102</v>
      </c>
      <c r="AP24" s="87">
        <v>0</v>
      </c>
      <c r="AQ24" s="87">
        <v>0</v>
      </c>
      <c r="AR24" s="87">
        <v>0</v>
      </c>
      <c r="AS24" s="87">
        <v>0</v>
      </c>
      <c r="AT24" s="87">
        <v>0</v>
      </c>
      <c r="AU24" s="88">
        <v>0</v>
      </c>
      <c r="AV24" s="89">
        <f t="shared" si="1"/>
        <v>102</v>
      </c>
    </row>
    <row r="25" spans="1:48" x14ac:dyDescent="0.25">
      <c r="A25" s="133" t="s">
        <v>109</v>
      </c>
      <c r="B25" s="131" t="s">
        <v>72</v>
      </c>
      <c r="C25" s="60">
        <v>0</v>
      </c>
      <c r="D25" s="61">
        <v>116.3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2">
        <v>0</v>
      </c>
      <c r="P25" s="63">
        <f t="shared" si="2"/>
        <v>116.3</v>
      </c>
      <c r="Q25" s="80" t="s">
        <v>109</v>
      </c>
      <c r="R25" s="81" t="s">
        <v>34</v>
      </c>
      <c r="S25" s="86">
        <v>0</v>
      </c>
      <c r="T25" s="87">
        <v>0</v>
      </c>
      <c r="U25" s="87">
        <v>108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8">
        <v>0</v>
      </c>
      <c r="AF25" s="89">
        <f t="shared" si="0"/>
        <v>108</v>
      </c>
      <c r="AG25" s="80" t="s">
        <v>109</v>
      </c>
      <c r="AH25" s="81" t="s">
        <v>69</v>
      </c>
      <c r="AI25" s="86">
        <v>0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96</v>
      </c>
      <c r="AP25" s="87">
        <v>0</v>
      </c>
      <c r="AQ25" s="87">
        <v>0</v>
      </c>
      <c r="AR25" s="87">
        <v>0</v>
      </c>
      <c r="AS25" s="87">
        <v>0</v>
      </c>
      <c r="AT25" s="87">
        <v>0</v>
      </c>
      <c r="AU25" s="88">
        <v>0</v>
      </c>
      <c r="AV25" s="89">
        <f t="shared" si="1"/>
        <v>96</v>
      </c>
    </row>
    <row r="26" spans="1:48" x14ac:dyDescent="0.25">
      <c r="A26" s="133" t="s">
        <v>112</v>
      </c>
      <c r="B26" s="131" t="s">
        <v>81</v>
      </c>
      <c r="C26" s="60">
        <v>0</v>
      </c>
      <c r="D26" s="61">
        <v>113.5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2">
        <v>0</v>
      </c>
      <c r="P26" s="63">
        <f t="shared" si="2"/>
        <v>113.5</v>
      </c>
      <c r="Q26" s="80" t="s">
        <v>112</v>
      </c>
      <c r="R26" s="81" t="s">
        <v>25</v>
      </c>
      <c r="S26" s="86">
        <v>0</v>
      </c>
      <c r="T26" s="87">
        <v>106.4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v>0</v>
      </c>
      <c r="AE26" s="88">
        <v>0</v>
      </c>
      <c r="AF26" s="89">
        <f t="shared" si="0"/>
        <v>106.4</v>
      </c>
      <c r="AG26" s="80" t="s">
        <v>112</v>
      </c>
      <c r="AH26" s="81" t="s">
        <v>72</v>
      </c>
      <c r="AI26" s="86">
        <v>0</v>
      </c>
      <c r="AJ26" s="87">
        <v>0</v>
      </c>
      <c r="AK26" s="87">
        <v>93.9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v>0</v>
      </c>
      <c r="AU26" s="88">
        <v>0</v>
      </c>
      <c r="AV26" s="89">
        <f t="shared" si="1"/>
        <v>93.9</v>
      </c>
    </row>
    <row r="27" spans="1:48" x14ac:dyDescent="0.25">
      <c r="A27" s="133" t="s">
        <v>113</v>
      </c>
      <c r="B27" s="131" t="s">
        <v>33</v>
      </c>
      <c r="C27" s="60">
        <v>0</v>
      </c>
      <c r="D27" s="61">
        <v>110.7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2">
        <v>0</v>
      </c>
      <c r="P27" s="63">
        <f t="shared" si="2"/>
        <v>110.7</v>
      </c>
      <c r="Q27" s="80" t="s">
        <v>113</v>
      </c>
      <c r="R27" s="81" t="s">
        <v>84</v>
      </c>
      <c r="S27" s="86">
        <v>56.8</v>
      </c>
      <c r="T27" s="87">
        <v>45.6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8">
        <v>0</v>
      </c>
      <c r="AF27" s="89">
        <f t="shared" si="0"/>
        <v>102.4</v>
      </c>
      <c r="AG27" s="80" t="s">
        <v>113</v>
      </c>
      <c r="AH27" s="81" t="s">
        <v>85</v>
      </c>
      <c r="AI27" s="86">
        <v>0</v>
      </c>
      <c r="AJ27" s="87">
        <v>0</v>
      </c>
      <c r="AK27" s="87">
        <v>89.2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v>0</v>
      </c>
      <c r="AU27" s="88">
        <v>0</v>
      </c>
      <c r="AV27" s="89">
        <f t="shared" si="1"/>
        <v>89.2</v>
      </c>
    </row>
    <row r="28" spans="1:48" x14ac:dyDescent="0.25">
      <c r="A28" s="133" t="s">
        <v>116</v>
      </c>
      <c r="B28" s="131" t="s">
        <v>41</v>
      </c>
      <c r="C28" s="60">
        <v>0</v>
      </c>
      <c r="D28" s="61">
        <v>107.8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2">
        <v>0</v>
      </c>
      <c r="P28" s="63">
        <f t="shared" si="2"/>
        <v>107.8</v>
      </c>
      <c r="Q28" s="80" t="s">
        <v>116</v>
      </c>
      <c r="R28" s="81" t="s">
        <v>103</v>
      </c>
      <c r="S28" s="86">
        <v>0</v>
      </c>
      <c r="T28" s="87">
        <v>83.6</v>
      </c>
      <c r="U28" s="87">
        <v>18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v>0</v>
      </c>
      <c r="AE28" s="88">
        <v>0</v>
      </c>
      <c r="AF28" s="89">
        <f t="shared" si="0"/>
        <v>101.6</v>
      </c>
      <c r="AG28" s="80" t="s">
        <v>116</v>
      </c>
      <c r="AH28" s="81" t="s">
        <v>51</v>
      </c>
      <c r="AI28" s="86">
        <v>0</v>
      </c>
      <c r="AJ28" s="87">
        <v>0</v>
      </c>
      <c r="AK28" s="87">
        <v>23.5</v>
      </c>
      <c r="AL28" s="87">
        <v>29.3</v>
      </c>
      <c r="AM28" s="87">
        <v>0</v>
      </c>
      <c r="AN28" s="87">
        <v>0</v>
      </c>
      <c r="AO28" s="87">
        <v>36</v>
      </c>
      <c r="AP28" s="87">
        <v>0</v>
      </c>
      <c r="AQ28" s="87">
        <v>0</v>
      </c>
      <c r="AR28" s="87">
        <v>0</v>
      </c>
      <c r="AS28" s="87">
        <v>0</v>
      </c>
      <c r="AT28" s="87">
        <v>0</v>
      </c>
      <c r="AU28" s="88">
        <v>0</v>
      </c>
      <c r="AV28" s="89">
        <f t="shared" si="1"/>
        <v>88.8</v>
      </c>
    </row>
    <row r="29" spans="1:48" x14ac:dyDescent="0.25">
      <c r="A29" s="133" t="s">
        <v>119</v>
      </c>
      <c r="B29" s="131" t="s">
        <v>84</v>
      </c>
      <c r="C29" s="60">
        <v>57.6</v>
      </c>
      <c r="D29" s="61">
        <v>48.2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2">
        <v>0</v>
      </c>
      <c r="P29" s="63">
        <f t="shared" si="2"/>
        <v>105.80000000000001</v>
      </c>
      <c r="Q29" s="80" t="s">
        <v>119</v>
      </c>
      <c r="R29" s="81" t="s">
        <v>100</v>
      </c>
      <c r="S29" s="86">
        <v>0</v>
      </c>
      <c r="T29" s="87">
        <v>98.8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8">
        <v>0</v>
      </c>
      <c r="AF29" s="89">
        <f t="shared" si="0"/>
        <v>98.8</v>
      </c>
      <c r="AG29" s="80" t="s">
        <v>119</v>
      </c>
      <c r="AH29" s="81" t="s">
        <v>74</v>
      </c>
      <c r="AI29" s="86">
        <v>0</v>
      </c>
      <c r="AJ29" s="87">
        <v>0</v>
      </c>
      <c r="AK29" s="87">
        <v>0</v>
      </c>
      <c r="AL29" s="87">
        <v>0</v>
      </c>
      <c r="AM29" s="87">
        <v>72</v>
      </c>
      <c r="AN29" s="87">
        <v>0</v>
      </c>
      <c r="AO29" s="87">
        <v>0</v>
      </c>
      <c r="AP29" s="87">
        <v>0</v>
      </c>
      <c r="AQ29" s="87">
        <v>14.5</v>
      </c>
      <c r="AR29" s="87">
        <v>0</v>
      </c>
      <c r="AS29" s="87">
        <v>0</v>
      </c>
      <c r="AT29" s="87">
        <v>0</v>
      </c>
      <c r="AU29" s="88">
        <v>0</v>
      </c>
      <c r="AV29" s="89">
        <f t="shared" si="1"/>
        <v>86.5</v>
      </c>
    </row>
    <row r="30" spans="1:48" x14ac:dyDescent="0.25">
      <c r="A30" s="133" t="s">
        <v>121</v>
      </c>
      <c r="B30" s="131" t="s">
        <v>89</v>
      </c>
      <c r="C30" s="60">
        <v>0</v>
      </c>
      <c r="D30" s="61">
        <v>105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2">
        <v>0</v>
      </c>
      <c r="P30" s="63">
        <f t="shared" si="2"/>
        <v>105</v>
      </c>
      <c r="Q30" s="80" t="s">
        <v>121</v>
      </c>
      <c r="R30" s="81" t="s">
        <v>49</v>
      </c>
      <c r="S30" s="86">
        <v>0</v>
      </c>
      <c r="T30" s="87">
        <v>0</v>
      </c>
      <c r="U30" s="87">
        <v>96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8">
        <v>0</v>
      </c>
      <c r="AF30" s="89">
        <f t="shared" si="0"/>
        <v>96</v>
      </c>
      <c r="AG30" s="80" t="s">
        <v>121</v>
      </c>
      <c r="AH30" s="81" t="s">
        <v>66</v>
      </c>
      <c r="AI30" s="86">
        <v>0</v>
      </c>
      <c r="AJ30" s="87">
        <v>0</v>
      </c>
      <c r="AK30" s="87">
        <v>0</v>
      </c>
      <c r="AL30" s="87">
        <v>0</v>
      </c>
      <c r="AM30" s="87">
        <v>0</v>
      </c>
      <c r="AN30" s="87">
        <v>0</v>
      </c>
      <c r="AO30" s="87">
        <v>18</v>
      </c>
      <c r="AP30" s="87">
        <v>37.5</v>
      </c>
      <c r="AQ30" s="87">
        <v>29.1</v>
      </c>
      <c r="AR30" s="87">
        <v>0</v>
      </c>
      <c r="AS30" s="87">
        <v>0</v>
      </c>
      <c r="AT30" s="87">
        <v>0</v>
      </c>
      <c r="AU30" s="88">
        <v>0</v>
      </c>
      <c r="AV30" s="89">
        <f t="shared" si="1"/>
        <v>84.6</v>
      </c>
    </row>
    <row r="31" spans="1:48" x14ac:dyDescent="0.25">
      <c r="A31" s="133" t="s">
        <v>124</v>
      </c>
      <c r="B31" s="131" t="s">
        <v>24</v>
      </c>
      <c r="C31" s="60">
        <v>104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2">
        <v>0</v>
      </c>
      <c r="P31" s="63">
        <f t="shared" si="2"/>
        <v>104</v>
      </c>
      <c r="Q31" s="80" t="s">
        <v>124</v>
      </c>
      <c r="R31" s="81" t="s">
        <v>41</v>
      </c>
      <c r="S31" s="86">
        <v>0</v>
      </c>
      <c r="T31" s="87">
        <v>95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8">
        <v>0</v>
      </c>
      <c r="AF31" s="89">
        <f t="shared" si="0"/>
        <v>95</v>
      </c>
      <c r="AG31" s="80" t="s">
        <v>124</v>
      </c>
      <c r="AH31" s="81" t="s">
        <v>100</v>
      </c>
      <c r="AI31" s="86">
        <v>0</v>
      </c>
      <c r="AJ31" s="87">
        <v>0</v>
      </c>
      <c r="AK31" s="87">
        <v>84.5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v>0</v>
      </c>
      <c r="AU31" s="88">
        <v>0</v>
      </c>
      <c r="AV31" s="89">
        <f t="shared" si="1"/>
        <v>84.5</v>
      </c>
    </row>
    <row r="32" spans="1:48" x14ac:dyDescent="0.25">
      <c r="A32" s="133" t="s">
        <v>127</v>
      </c>
      <c r="B32" s="131" t="s">
        <v>32</v>
      </c>
      <c r="C32" s="60">
        <v>102.4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2">
        <v>0</v>
      </c>
      <c r="P32" s="63">
        <f t="shared" si="2"/>
        <v>102.4</v>
      </c>
      <c r="Q32" s="80" t="s">
        <v>127</v>
      </c>
      <c r="R32" s="81" t="s">
        <v>102</v>
      </c>
      <c r="S32" s="86">
        <v>94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8">
        <v>0</v>
      </c>
      <c r="AF32" s="89">
        <f t="shared" si="0"/>
        <v>94</v>
      </c>
      <c r="AG32" s="80" t="s">
        <v>127</v>
      </c>
      <c r="AH32" s="81" t="s">
        <v>55</v>
      </c>
      <c r="AI32" s="86">
        <v>0</v>
      </c>
      <c r="AJ32" s="87">
        <v>0</v>
      </c>
      <c r="AK32" s="87">
        <v>61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v>0</v>
      </c>
      <c r="AU32" s="88">
        <v>0</v>
      </c>
      <c r="AV32" s="89">
        <f t="shared" si="1"/>
        <v>61</v>
      </c>
    </row>
    <row r="33" spans="1:48" x14ac:dyDescent="0.25">
      <c r="A33" s="133" t="s">
        <v>130</v>
      </c>
      <c r="B33" s="131" t="s">
        <v>92</v>
      </c>
      <c r="C33" s="60">
        <v>0</v>
      </c>
      <c r="D33" s="61">
        <v>102.1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2">
        <v>0</v>
      </c>
      <c r="P33" s="63">
        <f t="shared" si="2"/>
        <v>102.1</v>
      </c>
      <c r="Q33" s="80" t="s">
        <v>130</v>
      </c>
      <c r="R33" s="81" t="s">
        <v>24</v>
      </c>
      <c r="S33" s="86">
        <v>92.2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8">
        <v>0</v>
      </c>
      <c r="AF33" s="89">
        <f t="shared" si="0"/>
        <v>92.2</v>
      </c>
      <c r="AG33" s="80" t="s">
        <v>130</v>
      </c>
      <c r="AH33" s="81" t="s">
        <v>366</v>
      </c>
      <c r="AI33" s="86">
        <v>0</v>
      </c>
      <c r="AJ33" s="87">
        <v>0</v>
      </c>
      <c r="AK33" s="87">
        <v>0</v>
      </c>
      <c r="AL33" s="87">
        <v>0</v>
      </c>
      <c r="AM33" s="87">
        <v>0</v>
      </c>
      <c r="AN33" s="87">
        <v>0</v>
      </c>
      <c r="AO33" s="87">
        <v>60</v>
      </c>
      <c r="AP33" s="87">
        <v>0</v>
      </c>
      <c r="AQ33" s="87">
        <v>0</v>
      </c>
      <c r="AR33" s="87">
        <v>0</v>
      </c>
      <c r="AS33" s="87">
        <v>0</v>
      </c>
      <c r="AT33" s="87">
        <v>0</v>
      </c>
      <c r="AU33" s="88">
        <v>0</v>
      </c>
      <c r="AV33" s="89">
        <f t="shared" si="1"/>
        <v>60</v>
      </c>
    </row>
    <row r="34" spans="1:48" x14ac:dyDescent="0.25">
      <c r="A34" s="133" t="s">
        <v>133</v>
      </c>
      <c r="B34" s="131" t="s">
        <v>40</v>
      </c>
      <c r="C34" s="60">
        <v>100.8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2">
        <v>0</v>
      </c>
      <c r="P34" s="63">
        <f t="shared" si="2"/>
        <v>100.8</v>
      </c>
      <c r="Q34" s="80" t="s">
        <v>133</v>
      </c>
      <c r="R34" s="81" t="s">
        <v>99</v>
      </c>
      <c r="S34" s="86">
        <v>69.2</v>
      </c>
      <c r="T34" s="87">
        <v>22.8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v>0</v>
      </c>
      <c r="AE34" s="88">
        <v>0</v>
      </c>
      <c r="AF34" s="89">
        <f t="shared" si="0"/>
        <v>92</v>
      </c>
      <c r="AG34" s="80" t="s">
        <v>133</v>
      </c>
      <c r="AH34" s="81" t="s">
        <v>38</v>
      </c>
      <c r="AI34" s="86">
        <v>0</v>
      </c>
      <c r="AJ34" s="87">
        <v>0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23.3</v>
      </c>
      <c r="AS34" s="87">
        <v>24</v>
      </c>
      <c r="AT34" s="87">
        <v>12</v>
      </c>
      <c r="AU34" s="88">
        <v>0</v>
      </c>
      <c r="AV34" s="89">
        <f t="shared" si="1"/>
        <v>59.3</v>
      </c>
    </row>
    <row r="35" spans="1:48" x14ac:dyDescent="0.25">
      <c r="A35" s="133" t="s">
        <v>135</v>
      </c>
      <c r="B35" s="131" t="s">
        <v>48</v>
      </c>
      <c r="C35" s="60">
        <v>0</v>
      </c>
      <c r="D35" s="61">
        <v>99.3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2">
        <v>0</v>
      </c>
      <c r="P35" s="63">
        <f t="shared" si="2"/>
        <v>99.3</v>
      </c>
      <c r="Q35" s="80" t="s">
        <v>135</v>
      </c>
      <c r="R35" s="81" t="s">
        <v>115</v>
      </c>
      <c r="S35" s="86">
        <v>0</v>
      </c>
      <c r="T35" s="87">
        <v>91.2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8">
        <v>0</v>
      </c>
      <c r="AF35" s="89">
        <f t="shared" si="0"/>
        <v>91.2</v>
      </c>
      <c r="AG35" s="80" t="s">
        <v>135</v>
      </c>
      <c r="AH35" s="81" t="s">
        <v>41</v>
      </c>
      <c r="AI35" s="86">
        <v>0</v>
      </c>
      <c r="AJ35" s="87">
        <v>0</v>
      </c>
      <c r="AK35" s="87">
        <v>37.6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v>0</v>
      </c>
      <c r="AU35" s="88">
        <v>0</v>
      </c>
      <c r="AV35" s="89">
        <f t="shared" si="1"/>
        <v>37.6</v>
      </c>
    </row>
    <row r="36" spans="1:48" x14ac:dyDescent="0.25">
      <c r="A36" s="133" t="s">
        <v>138</v>
      </c>
      <c r="B36" s="131" t="s">
        <v>108</v>
      </c>
      <c r="C36" s="60">
        <v>36.799999999999997</v>
      </c>
      <c r="D36" s="61">
        <v>62.4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2">
        <v>0</v>
      </c>
      <c r="P36" s="63">
        <f t="shared" si="2"/>
        <v>99.199999999999989</v>
      </c>
      <c r="Q36" s="80" t="s">
        <v>138</v>
      </c>
      <c r="R36" s="81" t="s">
        <v>110</v>
      </c>
      <c r="S36" s="86">
        <v>90.5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8">
        <v>0</v>
      </c>
      <c r="AF36" s="89">
        <f t="shared" si="0"/>
        <v>90.5</v>
      </c>
      <c r="AG36" s="80" t="s">
        <v>138</v>
      </c>
      <c r="AH36" s="81" t="s">
        <v>367</v>
      </c>
      <c r="AI36" s="86">
        <v>0</v>
      </c>
      <c r="AJ36" s="87">
        <v>0</v>
      </c>
      <c r="AK36" s="87">
        <v>0</v>
      </c>
      <c r="AL36" s="87">
        <v>0</v>
      </c>
      <c r="AM36" s="87">
        <v>0</v>
      </c>
      <c r="AN36" s="87">
        <v>0</v>
      </c>
      <c r="AO36" s="87">
        <v>30</v>
      </c>
      <c r="AP36" s="87">
        <v>0</v>
      </c>
      <c r="AQ36" s="87">
        <v>0</v>
      </c>
      <c r="AR36" s="87">
        <v>0</v>
      </c>
      <c r="AS36" s="87">
        <v>0</v>
      </c>
      <c r="AT36" s="87">
        <v>0</v>
      </c>
      <c r="AU36" s="88">
        <v>0</v>
      </c>
      <c r="AV36" s="89">
        <f>SUM(AI36:AU36)</f>
        <v>30</v>
      </c>
    </row>
    <row r="37" spans="1:48" x14ac:dyDescent="0.25">
      <c r="A37" s="133" t="s">
        <v>139</v>
      </c>
      <c r="B37" s="131" t="s">
        <v>54</v>
      </c>
      <c r="C37" s="60">
        <v>97.6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2">
        <v>0</v>
      </c>
      <c r="P37" s="63">
        <f t="shared" si="2"/>
        <v>97.6</v>
      </c>
      <c r="Q37" s="80" t="s">
        <v>139</v>
      </c>
      <c r="R37" s="81" t="s">
        <v>32</v>
      </c>
      <c r="S37" s="86">
        <v>88.7</v>
      </c>
      <c r="T37" s="87">
        <v>0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v>0</v>
      </c>
      <c r="AE37" s="88">
        <v>0</v>
      </c>
      <c r="AF37" s="89">
        <f t="shared" si="0"/>
        <v>88.7</v>
      </c>
      <c r="AG37" s="80" t="s">
        <v>139</v>
      </c>
      <c r="AH37" s="81" t="s">
        <v>49</v>
      </c>
      <c r="AI37" s="86">
        <v>0</v>
      </c>
      <c r="AJ37" s="87">
        <v>0</v>
      </c>
      <c r="AK37" s="87">
        <v>28.2</v>
      </c>
      <c r="AL37" s="87">
        <v>0</v>
      </c>
      <c r="AM37" s="87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v>0</v>
      </c>
      <c r="AU37" s="88">
        <v>0</v>
      </c>
      <c r="AV37" s="89">
        <f t="shared" si="1"/>
        <v>28.2</v>
      </c>
    </row>
    <row r="38" spans="1:48" x14ac:dyDescent="0.25">
      <c r="A38" s="133" t="s">
        <v>141</v>
      </c>
      <c r="B38" s="131" t="s">
        <v>61</v>
      </c>
      <c r="C38" s="60">
        <v>96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2">
        <v>0</v>
      </c>
      <c r="P38" s="63">
        <f t="shared" si="2"/>
        <v>96</v>
      </c>
      <c r="Q38" s="80" t="s">
        <v>141</v>
      </c>
      <c r="R38" s="81" t="s">
        <v>48</v>
      </c>
      <c r="S38" s="86">
        <v>0</v>
      </c>
      <c r="T38" s="87">
        <v>87.4</v>
      </c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v>0</v>
      </c>
      <c r="AE38" s="88">
        <v>0</v>
      </c>
      <c r="AF38" s="89">
        <f t="shared" si="0"/>
        <v>87.4</v>
      </c>
      <c r="AG38" s="80" t="s">
        <v>141</v>
      </c>
      <c r="AH38" s="81" t="s">
        <v>368</v>
      </c>
      <c r="AI38" s="86">
        <v>0</v>
      </c>
      <c r="AJ38" s="87">
        <v>0</v>
      </c>
      <c r="AK38" s="87">
        <v>18.8</v>
      </c>
      <c r="AL38" s="87">
        <v>0</v>
      </c>
      <c r="AM38" s="87">
        <v>0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v>0</v>
      </c>
      <c r="AU38" s="88">
        <v>0</v>
      </c>
      <c r="AV38" s="89">
        <f t="shared" si="1"/>
        <v>18.8</v>
      </c>
    </row>
    <row r="39" spans="1:48" x14ac:dyDescent="0.25">
      <c r="A39" s="133" t="s">
        <v>143</v>
      </c>
      <c r="B39" s="131" t="s">
        <v>76</v>
      </c>
      <c r="C39" s="60">
        <v>94.4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2">
        <v>0</v>
      </c>
      <c r="P39" s="63">
        <f t="shared" si="2"/>
        <v>94.4</v>
      </c>
      <c r="Q39" s="80" t="s">
        <v>143</v>
      </c>
      <c r="R39" s="81" t="s">
        <v>40</v>
      </c>
      <c r="S39" s="86">
        <v>86.9</v>
      </c>
      <c r="T39" s="87">
        <v>0</v>
      </c>
      <c r="U39" s="87">
        <v>0</v>
      </c>
      <c r="V39" s="87">
        <v>0</v>
      </c>
      <c r="W39" s="87">
        <v>0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v>0</v>
      </c>
      <c r="AE39" s="88">
        <v>0</v>
      </c>
      <c r="AF39" s="89">
        <f t="shared" si="0"/>
        <v>86.9</v>
      </c>
    </row>
    <row r="40" spans="1:48" x14ac:dyDescent="0.25">
      <c r="A40" s="133" t="s">
        <v>145</v>
      </c>
      <c r="B40" s="131" t="s">
        <v>97</v>
      </c>
      <c r="C40" s="60">
        <v>0</v>
      </c>
      <c r="D40" s="61">
        <v>93.6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2">
        <v>0</v>
      </c>
      <c r="P40" s="63">
        <f t="shared" si="2"/>
        <v>93.6</v>
      </c>
      <c r="Q40" s="80" t="s">
        <v>145</v>
      </c>
      <c r="R40" s="81" t="s">
        <v>125</v>
      </c>
      <c r="S40" s="86">
        <v>85.1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v>0</v>
      </c>
      <c r="AE40" s="88">
        <v>0</v>
      </c>
      <c r="AF40" s="89">
        <f t="shared" si="0"/>
        <v>85.1</v>
      </c>
    </row>
    <row r="41" spans="1:48" x14ac:dyDescent="0.25">
      <c r="A41" s="133" t="s">
        <v>147</v>
      </c>
      <c r="B41" s="131" t="s">
        <v>105</v>
      </c>
      <c r="C41" s="60">
        <v>92.8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2">
        <v>0</v>
      </c>
      <c r="P41" s="63">
        <f t="shared" si="2"/>
        <v>92.8</v>
      </c>
      <c r="Q41" s="80" t="s">
        <v>147</v>
      </c>
      <c r="R41" s="81" t="s">
        <v>82</v>
      </c>
      <c r="S41" s="86">
        <v>0</v>
      </c>
      <c r="T41" s="87">
        <v>0</v>
      </c>
      <c r="U41" s="87">
        <v>84</v>
      </c>
      <c r="V41" s="87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8">
        <v>0</v>
      </c>
      <c r="AF41" s="89">
        <f t="shared" si="0"/>
        <v>84</v>
      </c>
    </row>
    <row r="42" spans="1:48" x14ac:dyDescent="0.25">
      <c r="A42" s="133" t="s">
        <v>149</v>
      </c>
      <c r="B42" s="131" t="s">
        <v>57</v>
      </c>
      <c r="C42" s="60">
        <v>91.2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2">
        <v>0</v>
      </c>
      <c r="P42" s="63">
        <f t="shared" si="2"/>
        <v>91.2</v>
      </c>
      <c r="Q42" s="80" t="s">
        <v>149</v>
      </c>
      <c r="R42" s="81" t="s">
        <v>128</v>
      </c>
      <c r="S42" s="86">
        <v>83.4</v>
      </c>
      <c r="T42" s="87">
        <v>0</v>
      </c>
      <c r="U42" s="87">
        <v>0</v>
      </c>
      <c r="V42" s="87"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v>0</v>
      </c>
      <c r="AE42" s="88">
        <v>0</v>
      </c>
      <c r="AF42" s="89">
        <f t="shared" si="0"/>
        <v>83.4</v>
      </c>
    </row>
    <row r="43" spans="1:48" x14ac:dyDescent="0.25">
      <c r="A43" s="133" t="s">
        <v>150</v>
      </c>
      <c r="B43" s="131" t="s">
        <v>82</v>
      </c>
      <c r="C43" s="60">
        <v>0</v>
      </c>
      <c r="D43" s="61">
        <v>90.8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2">
        <v>0</v>
      </c>
      <c r="P43" s="63">
        <f t="shared" si="2"/>
        <v>90.8</v>
      </c>
      <c r="Q43" s="80" t="s">
        <v>150</v>
      </c>
      <c r="R43" s="81" t="s">
        <v>47</v>
      </c>
      <c r="S43" s="86">
        <v>81.599999999999994</v>
      </c>
      <c r="T43" s="87">
        <v>0</v>
      </c>
      <c r="U43" s="87">
        <v>0</v>
      </c>
      <c r="V43" s="87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8">
        <v>0</v>
      </c>
      <c r="AF43" s="89">
        <f t="shared" si="0"/>
        <v>81.599999999999994</v>
      </c>
    </row>
    <row r="44" spans="1:48" x14ac:dyDescent="0.25">
      <c r="A44" s="133" t="s">
        <v>152</v>
      </c>
      <c r="B44" s="131" t="s">
        <v>114</v>
      </c>
      <c r="C44" s="60">
        <v>88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2">
        <v>0</v>
      </c>
      <c r="P44" s="63">
        <f t="shared" si="2"/>
        <v>88</v>
      </c>
      <c r="Q44" s="80" t="s">
        <v>152</v>
      </c>
      <c r="R44" s="81" t="s">
        <v>57</v>
      </c>
      <c r="S44" s="86">
        <v>79.8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v>0</v>
      </c>
      <c r="AE44" s="88">
        <v>0</v>
      </c>
      <c r="AF44" s="89">
        <f t="shared" si="0"/>
        <v>79.8</v>
      </c>
    </row>
    <row r="45" spans="1:48" x14ac:dyDescent="0.25">
      <c r="A45" s="133" t="s">
        <v>154</v>
      </c>
      <c r="B45" s="131" t="s">
        <v>117</v>
      </c>
      <c r="C45" s="60">
        <v>86.4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2">
        <v>0</v>
      </c>
      <c r="P45" s="63">
        <f t="shared" si="2"/>
        <v>86.4</v>
      </c>
      <c r="Q45" s="80" t="s">
        <v>154</v>
      </c>
      <c r="R45" s="81" t="s">
        <v>126</v>
      </c>
      <c r="S45" s="86">
        <v>0</v>
      </c>
      <c r="T45" s="87">
        <v>79.8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v>0</v>
      </c>
      <c r="AE45" s="88">
        <v>0</v>
      </c>
      <c r="AF45" s="89">
        <f t="shared" si="0"/>
        <v>79.8</v>
      </c>
    </row>
    <row r="46" spans="1:48" x14ac:dyDescent="0.25">
      <c r="A46" s="133" t="s">
        <v>156</v>
      </c>
      <c r="B46" s="131" t="s">
        <v>34</v>
      </c>
      <c r="C46" s="60">
        <v>0</v>
      </c>
      <c r="D46" s="61">
        <v>0</v>
      </c>
      <c r="E46" s="61">
        <v>83.7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2">
        <v>0</v>
      </c>
      <c r="P46" s="63">
        <f t="shared" si="2"/>
        <v>83.7</v>
      </c>
      <c r="Q46" s="80" t="s">
        <v>156</v>
      </c>
      <c r="R46" s="81" t="s">
        <v>54</v>
      </c>
      <c r="S46" s="86">
        <v>78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v>0</v>
      </c>
      <c r="AE46" s="88">
        <v>0</v>
      </c>
      <c r="AF46" s="89">
        <f t="shared" si="0"/>
        <v>78</v>
      </c>
    </row>
    <row r="47" spans="1:48" x14ac:dyDescent="0.25">
      <c r="A47" s="133" t="s">
        <v>159</v>
      </c>
      <c r="B47" s="131" t="s">
        <v>71</v>
      </c>
      <c r="C47" s="60">
        <v>83.2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2">
        <v>0</v>
      </c>
      <c r="P47" s="63">
        <f t="shared" si="2"/>
        <v>83.2</v>
      </c>
      <c r="Q47" s="80" t="s">
        <v>159</v>
      </c>
      <c r="R47" s="81" t="s">
        <v>142</v>
      </c>
      <c r="S47" s="86">
        <v>76.3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8">
        <v>0</v>
      </c>
      <c r="AF47" s="89">
        <f t="shared" si="0"/>
        <v>76.3</v>
      </c>
    </row>
    <row r="48" spans="1:48" x14ac:dyDescent="0.25">
      <c r="A48" s="133" t="s">
        <v>161</v>
      </c>
      <c r="B48" s="131" t="s">
        <v>62</v>
      </c>
      <c r="C48" s="60">
        <v>0</v>
      </c>
      <c r="D48" s="61">
        <v>82.3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2">
        <v>0</v>
      </c>
      <c r="P48" s="63">
        <f t="shared" si="2"/>
        <v>82.3</v>
      </c>
      <c r="Q48" s="80" t="s">
        <v>161</v>
      </c>
      <c r="R48" s="81" t="s">
        <v>132</v>
      </c>
      <c r="S48" s="86">
        <v>0</v>
      </c>
      <c r="T48" s="87">
        <v>76</v>
      </c>
      <c r="U48" s="87">
        <v>0</v>
      </c>
      <c r="V48" s="87">
        <v>0</v>
      </c>
      <c r="W48" s="87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v>0</v>
      </c>
      <c r="AE48" s="88">
        <v>0</v>
      </c>
      <c r="AF48" s="89">
        <f t="shared" si="0"/>
        <v>76</v>
      </c>
    </row>
    <row r="49" spans="1:32" x14ac:dyDescent="0.25">
      <c r="A49" s="133" t="s">
        <v>163</v>
      </c>
      <c r="B49" s="131" t="s">
        <v>131</v>
      </c>
      <c r="C49" s="60">
        <v>81.599999999999994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2">
        <v>0</v>
      </c>
      <c r="P49" s="63">
        <f t="shared" si="2"/>
        <v>81.599999999999994</v>
      </c>
      <c r="Q49" s="80" t="s">
        <v>163</v>
      </c>
      <c r="R49" s="81" t="s">
        <v>66</v>
      </c>
      <c r="S49" s="86">
        <v>0</v>
      </c>
      <c r="T49" s="87">
        <v>0</v>
      </c>
      <c r="U49" s="87">
        <v>0</v>
      </c>
      <c r="V49" s="87">
        <v>0</v>
      </c>
      <c r="W49" s="87">
        <v>0</v>
      </c>
      <c r="X49" s="87">
        <v>0</v>
      </c>
      <c r="Y49" s="87">
        <v>0</v>
      </c>
      <c r="Z49" s="87">
        <v>28.3</v>
      </c>
      <c r="AA49" s="87">
        <v>47.5</v>
      </c>
      <c r="AB49" s="87">
        <v>0</v>
      </c>
      <c r="AC49" s="87">
        <v>0</v>
      </c>
      <c r="AD49" s="87">
        <v>0</v>
      </c>
      <c r="AE49" s="88">
        <v>0</v>
      </c>
      <c r="AF49" s="89">
        <f t="shared" si="0"/>
        <v>75.8</v>
      </c>
    </row>
    <row r="50" spans="1:32" x14ac:dyDescent="0.25">
      <c r="A50" s="133" t="s">
        <v>166</v>
      </c>
      <c r="B50" s="131" t="s">
        <v>134</v>
      </c>
      <c r="C50" s="60">
        <v>80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2">
        <v>0</v>
      </c>
      <c r="P50" s="63">
        <f t="shared" si="2"/>
        <v>80</v>
      </c>
      <c r="Q50" s="80" t="s">
        <v>166</v>
      </c>
      <c r="R50" s="81" t="s">
        <v>61</v>
      </c>
      <c r="S50" s="86">
        <v>74.5</v>
      </c>
      <c r="T50" s="87">
        <v>0</v>
      </c>
      <c r="U50" s="87">
        <v>0</v>
      </c>
      <c r="V50" s="87">
        <v>0</v>
      </c>
      <c r="W50" s="87">
        <v>0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v>0</v>
      </c>
      <c r="AE50" s="88">
        <v>0</v>
      </c>
      <c r="AF50" s="89">
        <f t="shared" si="0"/>
        <v>74.5</v>
      </c>
    </row>
    <row r="51" spans="1:32" x14ac:dyDescent="0.25">
      <c r="A51" s="133" t="s">
        <v>169</v>
      </c>
      <c r="B51" s="131" t="s">
        <v>77</v>
      </c>
      <c r="C51" s="60">
        <v>0</v>
      </c>
      <c r="D51" s="61">
        <v>0</v>
      </c>
      <c r="E51" s="61">
        <v>79.099999999999994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2">
        <v>0</v>
      </c>
      <c r="P51" s="63">
        <f t="shared" si="2"/>
        <v>79.099999999999994</v>
      </c>
      <c r="Q51" s="80" t="s">
        <v>169</v>
      </c>
      <c r="R51" s="81" t="s">
        <v>65</v>
      </c>
      <c r="S51" s="86">
        <v>72.7</v>
      </c>
      <c r="T51" s="87">
        <v>0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v>0</v>
      </c>
      <c r="AE51" s="88">
        <v>0</v>
      </c>
      <c r="AF51" s="89">
        <f t="shared" si="0"/>
        <v>72.7</v>
      </c>
    </row>
    <row r="52" spans="1:32" x14ac:dyDescent="0.25">
      <c r="A52" s="133" t="s">
        <v>172</v>
      </c>
      <c r="B52" s="131" t="s">
        <v>136</v>
      </c>
      <c r="C52" s="60">
        <v>76.8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2">
        <v>0</v>
      </c>
      <c r="P52" s="63">
        <f t="shared" si="2"/>
        <v>76.8</v>
      </c>
      <c r="Q52" s="80" t="s">
        <v>172</v>
      </c>
      <c r="R52" s="81" t="s">
        <v>137</v>
      </c>
      <c r="S52" s="86">
        <v>0</v>
      </c>
      <c r="T52" s="87">
        <v>72.2</v>
      </c>
      <c r="U52" s="87">
        <v>0</v>
      </c>
      <c r="V52" s="87">
        <v>0</v>
      </c>
      <c r="W52" s="87">
        <v>0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v>0</v>
      </c>
      <c r="AE52" s="88">
        <v>0</v>
      </c>
      <c r="AF52" s="89">
        <f t="shared" si="0"/>
        <v>72.2</v>
      </c>
    </row>
    <row r="53" spans="1:32" x14ac:dyDescent="0.25">
      <c r="A53" s="133" t="s">
        <v>175</v>
      </c>
      <c r="B53" s="131" t="s">
        <v>55</v>
      </c>
      <c r="C53" s="60">
        <v>0</v>
      </c>
      <c r="D53" s="61">
        <v>76.599999999999994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2">
        <v>0</v>
      </c>
      <c r="P53" s="63">
        <f t="shared" si="2"/>
        <v>76.599999999999994</v>
      </c>
      <c r="Q53" s="80" t="s">
        <v>175</v>
      </c>
      <c r="R53" s="81" t="s">
        <v>108</v>
      </c>
      <c r="S53" s="86">
        <v>37.200000000000003</v>
      </c>
      <c r="T53" s="87">
        <v>34.200000000000003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v>0</v>
      </c>
      <c r="AE53" s="88">
        <v>0</v>
      </c>
      <c r="AF53" s="89">
        <f t="shared" si="0"/>
        <v>71.400000000000006</v>
      </c>
    </row>
    <row r="54" spans="1:32" x14ac:dyDescent="0.25">
      <c r="A54" s="133" t="s">
        <v>177</v>
      </c>
      <c r="B54" s="131" t="s">
        <v>99</v>
      </c>
      <c r="C54" s="60">
        <v>30.4</v>
      </c>
      <c r="D54" s="61">
        <v>45.4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2">
        <v>0</v>
      </c>
      <c r="P54" s="63">
        <f t="shared" si="2"/>
        <v>75.8</v>
      </c>
      <c r="Q54" s="80" t="s">
        <v>177</v>
      </c>
      <c r="R54" s="81" t="s">
        <v>89</v>
      </c>
      <c r="S54" s="86">
        <v>67.400000000000006</v>
      </c>
      <c r="T54" s="87">
        <v>0</v>
      </c>
      <c r="U54" s="87">
        <v>0</v>
      </c>
      <c r="V54" s="87">
        <v>0</v>
      </c>
      <c r="W54" s="87">
        <v>0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v>0</v>
      </c>
      <c r="AE54" s="88">
        <v>0</v>
      </c>
      <c r="AF54" s="89">
        <f t="shared" si="0"/>
        <v>67.400000000000006</v>
      </c>
    </row>
    <row r="55" spans="1:32" x14ac:dyDescent="0.25">
      <c r="A55" s="133" t="s">
        <v>180</v>
      </c>
      <c r="B55" s="131" t="s">
        <v>80</v>
      </c>
      <c r="C55" s="60">
        <v>75.2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2">
        <v>0</v>
      </c>
      <c r="P55" s="63">
        <f t="shared" si="2"/>
        <v>75.2</v>
      </c>
      <c r="Q55" s="80" t="s">
        <v>180</v>
      </c>
      <c r="R55" s="81" t="s">
        <v>80</v>
      </c>
      <c r="S55" s="86">
        <v>65.599999999999994</v>
      </c>
      <c r="T55" s="87">
        <v>0</v>
      </c>
      <c r="U55" s="87">
        <v>0</v>
      </c>
      <c r="V55" s="87">
        <v>0</v>
      </c>
      <c r="W55" s="87">
        <v>0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v>0</v>
      </c>
      <c r="AE55" s="88">
        <v>0</v>
      </c>
      <c r="AF55" s="89">
        <f t="shared" si="0"/>
        <v>65.599999999999994</v>
      </c>
    </row>
    <row r="56" spans="1:32" x14ac:dyDescent="0.25">
      <c r="A56" s="133" t="s">
        <v>183</v>
      </c>
      <c r="B56" s="131" t="s">
        <v>85</v>
      </c>
      <c r="C56" s="60">
        <v>0</v>
      </c>
      <c r="D56" s="61">
        <v>0</v>
      </c>
      <c r="E56" s="61">
        <v>74.400000000000006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2">
        <v>0</v>
      </c>
      <c r="P56" s="63">
        <f t="shared" si="2"/>
        <v>74.400000000000006</v>
      </c>
      <c r="Q56" s="80" t="s">
        <v>183</v>
      </c>
      <c r="R56" s="81" t="s">
        <v>62</v>
      </c>
      <c r="S56" s="86">
        <v>0</v>
      </c>
      <c r="T56" s="87">
        <v>64.599999999999994</v>
      </c>
      <c r="U56" s="87">
        <v>0</v>
      </c>
      <c r="V56" s="87">
        <v>0</v>
      </c>
      <c r="W56" s="87">
        <v>0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v>0</v>
      </c>
      <c r="AE56" s="88">
        <v>0</v>
      </c>
      <c r="AF56" s="89">
        <f t="shared" si="0"/>
        <v>64.599999999999994</v>
      </c>
    </row>
    <row r="57" spans="1:32" x14ac:dyDescent="0.25">
      <c r="A57" s="133" t="s">
        <v>185</v>
      </c>
      <c r="B57" s="131" t="s">
        <v>123</v>
      </c>
      <c r="C57" s="60">
        <v>0</v>
      </c>
      <c r="D57" s="61">
        <v>73.8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2">
        <v>0</v>
      </c>
      <c r="P57" s="63">
        <f t="shared" si="2"/>
        <v>73.8</v>
      </c>
      <c r="Q57" s="80" t="s">
        <v>185</v>
      </c>
      <c r="R57" s="81" t="s">
        <v>120</v>
      </c>
      <c r="S57" s="86">
        <v>63.8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0</v>
      </c>
      <c r="AE57" s="88">
        <v>0</v>
      </c>
      <c r="AF57" s="89">
        <f t="shared" si="0"/>
        <v>63.8</v>
      </c>
    </row>
    <row r="58" spans="1:32" x14ac:dyDescent="0.25">
      <c r="A58" s="133" t="s">
        <v>187</v>
      </c>
      <c r="B58" s="131" t="s">
        <v>144</v>
      </c>
      <c r="C58" s="60">
        <v>73.599999999999994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2">
        <v>0</v>
      </c>
      <c r="P58" s="63">
        <f t="shared" si="2"/>
        <v>73.599999999999994</v>
      </c>
      <c r="Q58" s="80" t="s">
        <v>187</v>
      </c>
      <c r="R58" s="81" t="s">
        <v>71</v>
      </c>
      <c r="S58" s="86">
        <v>62.1</v>
      </c>
      <c r="T58" s="87">
        <v>0</v>
      </c>
      <c r="U58" s="87">
        <v>0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v>0</v>
      </c>
      <c r="AE58" s="88">
        <v>0</v>
      </c>
      <c r="AF58" s="89">
        <f t="shared" si="0"/>
        <v>62.1</v>
      </c>
    </row>
    <row r="59" spans="1:32" x14ac:dyDescent="0.25">
      <c r="A59" s="133" t="s">
        <v>188</v>
      </c>
      <c r="B59" s="131" t="s">
        <v>148</v>
      </c>
      <c r="C59" s="60">
        <v>72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2">
        <v>0</v>
      </c>
      <c r="P59" s="63">
        <f t="shared" si="2"/>
        <v>72</v>
      </c>
      <c r="Q59" s="80" t="s">
        <v>188</v>
      </c>
      <c r="R59" s="81" t="s">
        <v>171</v>
      </c>
      <c r="S59" s="86">
        <v>46.1</v>
      </c>
      <c r="T59" s="87">
        <v>15.2</v>
      </c>
      <c r="U59" s="87">
        <v>0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v>0</v>
      </c>
      <c r="AE59" s="88">
        <v>0</v>
      </c>
      <c r="AF59" s="89">
        <f t="shared" si="0"/>
        <v>61.3</v>
      </c>
    </row>
    <row r="60" spans="1:32" x14ac:dyDescent="0.25">
      <c r="A60" s="133" t="s">
        <v>189</v>
      </c>
      <c r="B60" s="131" t="s">
        <v>37</v>
      </c>
      <c r="C60" s="60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27.5</v>
      </c>
      <c r="K60" s="61">
        <v>0</v>
      </c>
      <c r="L60" s="61">
        <v>20</v>
      </c>
      <c r="M60" s="61">
        <v>24</v>
      </c>
      <c r="N60" s="61">
        <v>0</v>
      </c>
      <c r="O60" s="62">
        <v>0</v>
      </c>
      <c r="P60" s="63">
        <f t="shared" si="2"/>
        <v>71.5</v>
      </c>
      <c r="Q60" s="80" t="s">
        <v>189</v>
      </c>
      <c r="R60" s="81" t="s">
        <v>67</v>
      </c>
      <c r="S60" s="86">
        <v>0</v>
      </c>
      <c r="T60" s="87">
        <v>0</v>
      </c>
      <c r="U60" s="87">
        <v>12</v>
      </c>
      <c r="V60" s="87">
        <v>0</v>
      </c>
      <c r="W60" s="87">
        <v>0</v>
      </c>
      <c r="X60" s="87">
        <v>0</v>
      </c>
      <c r="Y60" s="87">
        <v>7.6</v>
      </c>
      <c r="Z60" s="87">
        <v>0</v>
      </c>
      <c r="AA60" s="87">
        <v>13.6</v>
      </c>
      <c r="AB60" s="87">
        <v>27.5</v>
      </c>
      <c r="AC60" s="87">
        <v>0</v>
      </c>
      <c r="AD60" s="87">
        <v>0</v>
      </c>
      <c r="AE60" s="88">
        <v>0</v>
      </c>
      <c r="AF60" s="89">
        <f t="shared" si="0"/>
        <v>60.7</v>
      </c>
    </row>
    <row r="61" spans="1:32" x14ac:dyDescent="0.25">
      <c r="A61" s="133" t="s">
        <v>191</v>
      </c>
      <c r="B61" s="131" t="s">
        <v>44</v>
      </c>
      <c r="C61" s="60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27.5</v>
      </c>
      <c r="K61" s="61">
        <v>0</v>
      </c>
      <c r="L61" s="61">
        <v>20</v>
      </c>
      <c r="M61" s="61">
        <v>24</v>
      </c>
      <c r="N61" s="61">
        <v>0</v>
      </c>
      <c r="O61" s="62">
        <v>0</v>
      </c>
      <c r="P61" s="63">
        <f t="shared" si="2"/>
        <v>71.5</v>
      </c>
      <c r="Q61" s="80" t="s">
        <v>191</v>
      </c>
      <c r="R61" s="81" t="s">
        <v>91</v>
      </c>
      <c r="S61" s="86">
        <v>47.9</v>
      </c>
      <c r="T61" s="87">
        <v>11.4</v>
      </c>
      <c r="U61" s="87">
        <v>0</v>
      </c>
      <c r="V61" s="87">
        <v>0</v>
      </c>
      <c r="W61" s="87">
        <v>0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v>0</v>
      </c>
      <c r="AE61" s="88">
        <v>0</v>
      </c>
      <c r="AF61" s="89">
        <f t="shared" si="0"/>
        <v>59.3</v>
      </c>
    </row>
    <row r="62" spans="1:32" x14ac:dyDescent="0.25">
      <c r="A62" s="133" t="s">
        <v>192</v>
      </c>
      <c r="B62" s="131" t="s">
        <v>129</v>
      </c>
      <c r="C62" s="60">
        <v>0</v>
      </c>
      <c r="D62" s="61">
        <v>70.900000000000006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2">
        <v>0</v>
      </c>
      <c r="P62" s="63">
        <f t="shared" si="2"/>
        <v>70.900000000000006</v>
      </c>
      <c r="Q62" s="80" t="s">
        <v>192</v>
      </c>
      <c r="R62" s="81" t="s">
        <v>162</v>
      </c>
      <c r="S62" s="86">
        <v>58.5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v>0</v>
      </c>
      <c r="AE62" s="88">
        <v>0</v>
      </c>
      <c r="AF62" s="89">
        <f t="shared" si="0"/>
        <v>58.5</v>
      </c>
    </row>
    <row r="63" spans="1:32" x14ac:dyDescent="0.25">
      <c r="A63" s="133" t="s">
        <v>194</v>
      </c>
      <c r="B63" s="131" t="s">
        <v>93</v>
      </c>
      <c r="C63" s="60">
        <v>0</v>
      </c>
      <c r="D63" s="61">
        <v>0</v>
      </c>
      <c r="E63" s="61">
        <v>69.8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2">
        <v>0</v>
      </c>
      <c r="P63" s="63">
        <f t="shared" si="2"/>
        <v>69.8</v>
      </c>
      <c r="Q63" s="80" t="s">
        <v>194</v>
      </c>
      <c r="R63" s="81" t="s">
        <v>170</v>
      </c>
      <c r="S63" s="86">
        <v>55</v>
      </c>
      <c r="T63" s="87">
        <v>0</v>
      </c>
      <c r="U63" s="87">
        <v>0</v>
      </c>
      <c r="V63" s="87">
        <v>0</v>
      </c>
      <c r="W63" s="87">
        <v>0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8">
        <v>0</v>
      </c>
      <c r="AF63" s="89">
        <f t="shared" si="0"/>
        <v>55</v>
      </c>
    </row>
    <row r="64" spans="1:32" x14ac:dyDescent="0.25">
      <c r="A64" s="133" t="s">
        <v>196</v>
      </c>
      <c r="B64" s="131" t="s">
        <v>151</v>
      </c>
      <c r="C64" s="60">
        <v>67.2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2">
        <v>0</v>
      </c>
      <c r="P64" s="63">
        <f t="shared" si="2"/>
        <v>67.2</v>
      </c>
      <c r="Q64" s="80" t="s">
        <v>196</v>
      </c>
      <c r="R64" s="81" t="s">
        <v>176</v>
      </c>
      <c r="S64" s="86">
        <v>53.2</v>
      </c>
      <c r="T64" s="87">
        <v>0</v>
      </c>
      <c r="U64" s="87">
        <v>0</v>
      </c>
      <c r="V64" s="87">
        <v>0</v>
      </c>
      <c r="W64" s="87">
        <v>0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v>0</v>
      </c>
      <c r="AE64" s="88">
        <v>0</v>
      </c>
      <c r="AF64" s="89">
        <f t="shared" si="0"/>
        <v>53.2</v>
      </c>
    </row>
    <row r="65" spans="1:32" x14ac:dyDescent="0.25">
      <c r="A65" s="133" t="s">
        <v>198</v>
      </c>
      <c r="B65" s="131" t="s">
        <v>153</v>
      </c>
      <c r="C65" s="60">
        <v>28.8</v>
      </c>
      <c r="D65" s="61">
        <v>36.9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2">
        <v>0</v>
      </c>
      <c r="P65" s="63">
        <f t="shared" si="2"/>
        <v>65.7</v>
      </c>
      <c r="Q65" s="80" t="s">
        <v>198</v>
      </c>
      <c r="R65" s="81" t="s">
        <v>146</v>
      </c>
      <c r="S65" s="86">
        <v>0</v>
      </c>
      <c r="T65" s="87">
        <v>53.2</v>
      </c>
      <c r="U65" s="87">
        <v>0</v>
      </c>
      <c r="V65" s="87">
        <v>0</v>
      </c>
      <c r="W65" s="87">
        <v>0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v>0</v>
      </c>
      <c r="AE65" s="88">
        <v>0</v>
      </c>
      <c r="AF65" s="89">
        <f t="shared" si="0"/>
        <v>53.2</v>
      </c>
    </row>
    <row r="66" spans="1:32" x14ac:dyDescent="0.25">
      <c r="A66" s="133" t="s">
        <v>199</v>
      </c>
      <c r="B66" s="131" t="s">
        <v>88</v>
      </c>
      <c r="C66" s="60">
        <v>65.599999999999994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2">
        <v>0</v>
      </c>
      <c r="P66" s="63">
        <f t="shared" si="2"/>
        <v>65.599999999999994</v>
      </c>
      <c r="Q66" s="80" t="s">
        <v>199</v>
      </c>
      <c r="R66" s="81" t="s">
        <v>107</v>
      </c>
      <c r="S66" s="86">
        <v>51.4</v>
      </c>
      <c r="T66" s="87">
        <v>0</v>
      </c>
      <c r="U66" s="87">
        <v>0</v>
      </c>
      <c r="V66" s="87">
        <v>0</v>
      </c>
      <c r="W66" s="87">
        <v>0</v>
      </c>
      <c r="X66" s="87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v>0</v>
      </c>
      <c r="AE66" s="88">
        <v>0</v>
      </c>
      <c r="AF66" s="89">
        <f t="shared" si="0"/>
        <v>51.4</v>
      </c>
    </row>
    <row r="67" spans="1:32" x14ac:dyDescent="0.25">
      <c r="A67" s="133" t="s">
        <v>201</v>
      </c>
      <c r="B67" s="131" t="s">
        <v>155</v>
      </c>
      <c r="C67" s="60">
        <v>64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2">
        <v>0</v>
      </c>
      <c r="P67" s="63">
        <f t="shared" si="2"/>
        <v>64</v>
      </c>
      <c r="Q67" s="80" t="s">
        <v>201</v>
      </c>
      <c r="R67" s="81" t="s">
        <v>362</v>
      </c>
      <c r="S67" s="86">
        <v>0</v>
      </c>
      <c r="T67" s="87">
        <v>0</v>
      </c>
      <c r="U67" s="87">
        <v>36</v>
      </c>
      <c r="V67" s="87">
        <v>14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v>0</v>
      </c>
      <c r="AE67" s="88">
        <v>0</v>
      </c>
      <c r="AF67" s="89">
        <f t="shared" si="0"/>
        <v>50</v>
      </c>
    </row>
    <row r="68" spans="1:32" x14ac:dyDescent="0.25">
      <c r="A68" s="133" t="s">
        <v>203</v>
      </c>
      <c r="B68" s="131" t="s">
        <v>96</v>
      </c>
      <c r="C68" s="60">
        <v>43.2</v>
      </c>
      <c r="D68" s="61">
        <v>19.899999999999999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2">
        <v>0</v>
      </c>
      <c r="P68" s="63">
        <f t="shared" si="2"/>
        <v>63.1</v>
      </c>
      <c r="Q68" s="80" t="s">
        <v>203</v>
      </c>
      <c r="R68" s="81" t="s">
        <v>76</v>
      </c>
      <c r="S68" s="86">
        <v>49.7</v>
      </c>
      <c r="T68" s="87">
        <v>0</v>
      </c>
      <c r="U68" s="87">
        <v>0</v>
      </c>
      <c r="V68" s="87">
        <v>0</v>
      </c>
      <c r="W68" s="87">
        <v>0</v>
      </c>
      <c r="X68" s="87"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0</v>
      </c>
      <c r="AD68" s="87">
        <v>0</v>
      </c>
      <c r="AE68" s="88">
        <v>0</v>
      </c>
      <c r="AF68" s="89">
        <f t="shared" ref="AF68:AF91" si="3">SUM(S68:AE68)</f>
        <v>49.7</v>
      </c>
    </row>
    <row r="69" spans="1:32" x14ac:dyDescent="0.25">
      <c r="A69" s="133" t="s">
        <v>205</v>
      </c>
      <c r="B69" s="131" t="s">
        <v>157</v>
      </c>
      <c r="C69" s="60">
        <v>62.4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2">
        <v>0</v>
      </c>
      <c r="P69" s="63">
        <f t="shared" si="2"/>
        <v>62.4</v>
      </c>
      <c r="Q69" s="80" t="s">
        <v>205</v>
      </c>
      <c r="R69" s="81" t="s">
        <v>88</v>
      </c>
      <c r="S69" s="86">
        <v>44.3</v>
      </c>
      <c r="T69" s="87">
        <v>0</v>
      </c>
      <c r="U69" s="87">
        <v>0</v>
      </c>
      <c r="V69" s="87">
        <v>0</v>
      </c>
      <c r="W69" s="87">
        <v>0</v>
      </c>
      <c r="X69" s="87"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0</v>
      </c>
      <c r="AD69" s="87">
        <v>0</v>
      </c>
      <c r="AE69" s="88">
        <v>0</v>
      </c>
      <c r="AF69" s="89">
        <f t="shared" si="3"/>
        <v>44.3</v>
      </c>
    </row>
    <row r="70" spans="1:32" x14ac:dyDescent="0.25">
      <c r="A70" s="133" t="s">
        <v>207</v>
      </c>
      <c r="B70" s="131" t="s">
        <v>168</v>
      </c>
      <c r="C70" s="60">
        <v>44.8</v>
      </c>
      <c r="D70" s="61">
        <v>17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2">
        <v>0</v>
      </c>
      <c r="P70" s="63">
        <f t="shared" ref="P70:P102" si="4">SUM(C70:O70)</f>
        <v>61.8</v>
      </c>
      <c r="Q70" s="80" t="s">
        <v>207</v>
      </c>
      <c r="R70" s="81" t="s">
        <v>140</v>
      </c>
      <c r="S70" s="86">
        <v>42.6</v>
      </c>
      <c r="T70" s="87">
        <v>0</v>
      </c>
      <c r="U70" s="87">
        <v>0</v>
      </c>
      <c r="V70" s="87">
        <v>0</v>
      </c>
      <c r="W70" s="87">
        <v>0</v>
      </c>
      <c r="X70" s="87"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0</v>
      </c>
      <c r="AD70" s="87">
        <v>0</v>
      </c>
      <c r="AE70" s="88">
        <v>0</v>
      </c>
      <c r="AF70" s="89">
        <f t="shared" si="3"/>
        <v>42.6</v>
      </c>
    </row>
    <row r="71" spans="1:32" x14ac:dyDescent="0.25">
      <c r="A71" s="133" t="s">
        <v>208</v>
      </c>
      <c r="B71" s="131" t="s">
        <v>91</v>
      </c>
      <c r="C71" s="60">
        <v>60.8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2">
        <v>0</v>
      </c>
      <c r="P71" s="63">
        <f t="shared" si="4"/>
        <v>60.8</v>
      </c>
      <c r="Q71" s="80" t="s">
        <v>208</v>
      </c>
      <c r="R71" s="81" t="s">
        <v>74</v>
      </c>
      <c r="S71" s="86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87">
        <v>0</v>
      </c>
      <c r="Z71" s="87">
        <v>0</v>
      </c>
      <c r="AA71" s="87">
        <v>40.700000000000003</v>
      </c>
      <c r="AB71" s="87">
        <v>0</v>
      </c>
      <c r="AC71" s="87">
        <v>0</v>
      </c>
      <c r="AD71" s="87">
        <v>0</v>
      </c>
      <c r="AE71" s="88">
        <v>0</v>
      </c>
      <c r="AF71" s="89">
        <f t="shared" si="3"/>
        <v>40.700000000000003</v>
      </c>
    </row>
    <row r="72" spans="1:32" x14ac:dyDescent="0.25">
      <c r="A72" s="133" t="s">
        <v>210</v>
      </c>
      <c r="B72" s="131" t="s">
        <v>69</v>
      </c>
      <c r="C72" s="60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59.7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2">
        <v>0</v>
      </c>
      <c r="P72" s="63">
        <f t="shared" si="4"/>
        <v>59.7</v>
      </c>
      <c r="Q72" s="80" t="s">
        <v>210</v>
      </c>
      <c r="R72" s="81" t="s">
        <v>111</v>
      </c>
      <c r="S72" s="86">
        <v>35.5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v>0</v>
      </c>
      <c r="AE72" s="88">
        <v>0</v>
      </c>
      <c r="AF72" s="89">
        <f t="shared" si="3"/>
        <v>35.5</v>
      </c>
    </row>
    <row r="73" spans="1:32" x14ac:dyDescent="0.25">
      <c r="A73" s="133" t="s">
        <v>211</v>
      </c>
      <c r="B73" s="131" t="s">
        <v>164</v>
      </c>
      <c r="C73" s="60">
        <v>56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2">
        <v>0</v>
      </c>
      <c r="P73" s="63">
        <f t="shared" si="4"/>
        <v>56</v>
      </c>
      <c r="Q73" s="80" t="s">
        <v>211</v>
      </c>
      <c r="R73" s="81" t="s">
        <v>78</v>
      </c>
      <c r="S73" s="86">
        <v>0</v>
      </c>
      <c r="T73" s="87">
        <v>0</v>
      </c>
      <c r="U73" s="87">
        <v>0</v>
      </c>
      <c r="V73" s="87">
        <v>0</v>
      </c>
      <c r="W73" s="87">
        <v>0</v>
      </c>
      <c r="X73" s="87">
        <v>0</v>
      </c>
      <c r="Y73" s="87">
        <v>0</v>
      </c>
      <c r="Z73" s="87">
        <v>0</v>
      </c>
      <c r="AA73" s="87">
        <v>33.9</v>
      </c>
      <c r="AB73" s="87">
        <v>0</v>
      </c>
      <c r="AC73" s="87">
        <v>0</v>
      </c>
      <c r="AD73" s="87">
        <v>0</v>
      </c>
      <c r="AE73" s="88">
        <v>0</v>
      </c>
      <c r="AF73" s="89">
        <f t="shared" si="3"/>
        <v>33.9</v>
      </c>
    </row>
    <row r="74" spans="1:32" x14ac:dyDescent="0.25">
      <c r="A74" s="133" t="s">
        <v>213</v>
      </c>
      <c r="B74" s="131" t="s">
        <v>167</v>
      </c>
      <c r="C74" s="60">
        <v>54.4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2">
        <v>0</v>
      </c>
      <c r="P74" s="63">
        <f t="shared" si="4"/>
        <v>54.4</v>
      </c>
      <c r="Q74" s="80" t="s">
        <v>213</v>
      </c>
      <c r="R74" s="81" t="s">
        <v>202</v>
      </c>
      <c r="S74" s="86">
        <v>33.700000000000003</v>
      </c>
      <c r="T74" s="87">
        <v>0</v>
      </c>
      <c r="U74" s="87">
        <v>0</v>
      </c>
      <c r="V74" s="87">
        <v>0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v>0</v>
      </c>
      <c r="AE74" s="88">
        <v>0</v>
      </c>
      <c r="AF74" s="89">
        <f t="shared" si="3"/>
        <v>33.700000000000003</v>
      </c>
    </row>
    <row r="75" spans="1:32" x14ac:dyDescent="0.25">
      <c r="A75" s="133" t="s">
        <v>215</v>
      </c>
      <c r="B75" s="131" t="s">
        <v>173</v>
      </c>
      <c r="C75" s="60">
        <v>52.8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2">
        <v>0</v>
      </c>
      <c r="P75" s="63">
        <f t="shared" si="4"/>
        <v>52.8</v>
      </c>
      <c r="Q75" s="80" t="s">
        <v>215</v>
      </c>
      <c r="R75" s="81" t="s">
        <v>118</v>
      </c>
      <c r="S75" s="86">
        <v>0</v>
      </c>
      <c r="T75" s="87">
        <v>26.6</v>
      </c>
      <c r="U75" s="87">
        <v>6</v>
      </c>
      <c r="V75" s="87">
        <v>0</v>
      </c>
      <c r="W75" s="87">
        <v>0</v>
      </c>
      <c r="X75" s="87"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v>0</v>
      </c>
      <c r="AE75" s="88">
        <v>0</v>
      </c>
      <c r="AF75" s="89">
        <f t="shared" si="3"/>
        <v>32.6</v>
      </c>
    </row>
    <row r="76" spans="1:32" x14ac:dyDescent="0.25">
      <c r="A76" s="133" t="s">
        <v>217</v>
      </c>
      <c r="B76" s="131" t="s">
        <v>178</v>
      </c>
      <c r="C76" s="60">
        <v>51.2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2">
        <v>0</v>
      </c>
      <c r="P76" s="63">
        <f t="shared" si="4"/>
        <v>51.2</v>
      </c>
      <c r="Q76" s="80" t="s">
        <v>217</v>
      </c>
      <c r="R76" s="81" t="s">
        <v>206</v>
      </c>
      <c r="S76" s="86">
        <v>31.9</v>
      </c>
      <c r="T76" s="87">
        <v>0</v>
      </c>
      <c r="U76" s="87">
        <v>0</v>
      </c>
      <c r="V76" s="87">
        <v>0</v>
      </c>
      <c r="W76" s="87">
        <v>0</v>
      </c>
      <c r="X76" s="87"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0</v>
      </c>
      <c r="AD76" s="87">
        <v>0</v>
      </c>
      <c r="AE76" s="88">
        <v>0</v>
      </c>
      <c r="AF76" s="89">
        <f t="shared" si="3"/>
        <v>31.9</v>
      </c>
    </row>
    <row r="77" spans="1:32" x14ac:dyDescent="0.25">
      <c r="A77" s="133" t="s">
        <v>219</v>
      </c>
      <c r="B77" s="131" t="s">
        <v>181</v>
      </c>
      <c r="C77" s="60">
        <v>49.6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2">
        <v>0</v>
      </c>
      <c r="P77" s="63">
        <f t="shared" si="4"/>
        <v>49.6</v>
      </c>
      <c r="Q77" s="80" t="s">
        <v>219</v>
      </c>
      <c r="R77" s="81" t="s">
        <v>190</v>
      </c>
      <c r="S77" s="86">
        <v>30.2</v>
      </c>
      <c r="T77" s="87">
        <v>0</v>
      </c>
      <c r="U77" s="87">
        <v>0</v>
      </c>
      <c r="V77" s="87">
        <v>0</v>
      </c>
      <c r="W77" s="87">
        <v>0</v>
      </c>
      <c r="X77" s="87"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0</v>
      </c>
      <c r="AD77" s="87">
        <v>0</v>
      </c>
      <c r="AE77" s="88">
        <v>0</v>
      </c>
      <c r="AF77" s="89">
        <f t="shared" si="3"/>
        <v>30.2</v>
      </c>
    </row>
    <row r="78" spans="1:32" x14ac:dyDescent="0.25">
      <c r="A78" s="133" t="s">
        <v>220</v>
      </c>
      <c r="B78" s="131" t="s">
        <v>184</v>
      </c>
      <c r="C78" s="60">
        <v>46.4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2">
        <v>0</v>
      </c>
      <c r="P78" s="63">
        <f t="shared" si="4"/>
        <v>46.4</v>
      </c>
      <c r="Q78" s="80" t="s">
        <v>220</v>
      </c>
      <c r="R78" s="81" t="s">
        <v>209</v>
      </c>
      <c r="S78" s="86">
        <v>28.4</v>
      </c>
      <c r="T78" s="87">
        <v>0</v>
      </c>
      <c r="U78" s="87">
        <v>0</v>
      </c>
      <c r="V78" s="87">
        <v>0</v>
      </c>
      <c r="W78" s="87">
        <v>0</v>
      </c>
      <c r="X78" s="87">
        <v>0</v>
      </c>
      <c r="Y78" s="87">
        <v>0</v>
      </c>
      <c r="Z78" s="87">
        <v>0</v>
      </c>
      <c r="AA78" s="87">
        <v>0</v>
      </c>
      <c r="AB78" s="87">
        <v>0</v>
      </c>
      <c r="AC78" s="87">
        <v>0</v>
      </c>
      <c r="AD78" s="87">
        <v>0</v>
      </c>
      <c r="AE78" s="88">
        <v>0</v>
      </c>
      <c r="AF78" s="89">
        <f t="shared" si="3"/>
        <v>28.4</v>
      </c>
    </row>
    <row r="79" spans="1:32" x14ac:dyDescent="0.25">
      <c r="A79" s="133" t="s">
        <v>221</v>
      </c>
      <c r="B79" s="131" t="s">
        <v>49</v>
      </c>
      <c r="C79" s="60">
        <v>0</v>
      </c>
      <c r="D79" s="61">
        <v>0</v>
      </c>
      <c r="E79" s="61">
        <v>41.9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2">
        <v>0</v>
      </c>
      <c r="P79" s="63">
        <f t="shared" si="4"/>
        <v>41.9</v>
      </c>
      <c r="Q79" s="80" t="s">
        <v>221</v>
      </c>
      <c r="R79" s="81" t="s">
        <v>200</v>
      </c>
      <c r="S79" s="86">
        <v>26.6</v>
      </c>
      <c r="T79" s="87">
        <v>0</v>
      </c>
      <c r="U79" s="87">
        <v>0</v>
      </c>
      <c r="V79" s="87">
        <v>0</v>
      </c>
      <c r="W79" s="87">
        <v>0</v>
      </c>
      <c r="X79" s="87"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0</v>
      </c>
      <c r="AD79" s="87">
        <v>0</v>
      </c>
      <c r="AE79" s="88">
        <v>0</v>
      </c>
      <c r="AF79" s="89">
        <f t="shared" si="3"/>
        <v>26.6</v>
      </c>
    </row>
    <row r="80" spans="1:32" x14ac:dyDescent="0.25">
      <c r="A80" s="133" t="s">
        <v>223</v>
      </c>
      <c r="B80" s="131" t="s">
        <v>107</v>
      </c>
      <c r="C80" s="60">
        <v>40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2">
        <v>0</v>
      </c>
      <c r="P80" s="63">
        <f t="shared" si="4"/>
        <v>40</v>
      </c>
      <c r="Q80" s="80" t="s">
        <v>223</v>
      </c>
      <c r="R80" s="81" t="s">
        <v>212</v>
      </c>
      <c r="S80" s="86">
        <v>24.8</v>
      </c>
      <c r="T80" s="87">
        <v>0</v>
      </c>
      <c r="U80" s="87">
        <v>0</v>
      </c>
      <c r="V80" s="87">
        <v>0</v>
      </c>
      <c r="W80" s="87">
        <v>0</v>
      </c>
      <c r="X80" s="87">
        <v>0</v>
      </c>
      <c r="Y80" s="87">
        <v>0</v>
      </c>
      <c r="Z80" s="87">
        <v>0</v>
      </c>
      <c r="AA80" s="87">
        <v>0</v>
      </c>
      <c r="AB80" s="87">
        <v>0</v>
      </c>
      <c r="AC80" s="87">
        <v>0</v>
      </c>
      <c r="AD80" s="87">
        <v>0</v>
      </c>
      <c r="AE80" s="88">
        <v>0</v>
      </c>
      <c r="AF80" s="89">
        <f t="shared" si="3"/>
        <v>24.8</v>
      </c>
    </row>
    <row r="81" spans="1:32" x14ac:dyDescent="0.25">
      <c r="A81" s="133" t="s">
        <v>225</v>
      </c>
      <c r="B81" s="131" t="s">
        <v>193</v>
      </c>
      <c r="C81" s="60">
        <v>38.4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2">
        <v>0</v>
      </c>
      <c r="P81" s="63">
        <f t="shared" si="4"/>
        <v>38.4</v>
      </c>
      <c r="Q81" s="80" t="s">
        <v>225</v>
      </c>
      <c r="R81" s="81" t="s">
        <v>216</v>
      </c>
      <c r="S81" s="86">
        <v>23.1</v>
      </c>
      <c r="T81" s="87">
        <v>0</v>
      </c>
      <c r="U81" s="87">
        <v>0</v>
      </c>
      <c r="V81" s="87">
        <v>0</v>
      </c>
      <c r="W81" s="87">
        <v>0</v>
      </c>
      <c r="X81" s="87"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>
        <v>0</v>
      </c>
      <c r="AE81" s="88">
        <v>0</v>
      </c>
      <c r="AF81" s="89">
        <f t="shared" si="3"/>
        <v>23.1</v>
      </c>
    </row>
    <row r="82" spans="1:32" x14ac:dyDescent="0.25">
      <c r="A82" s="133" t="s">
        <v>227</v>
      </c>
      <c r="B82" s="131" t="s">
        <v>197</v>
      </c>
      <c r="C82" s="60">
        <v>35.200000000000003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2">
        <v>0</v>
      </c>
      <c r="P82" s="63">
        <f t="shared" si="4"/>
        <v>35.200000000000003</v>
      </c>
      <c r="Q82" s="80" t="s">
        <v>227</v>
      </c>
      <c r="R82" s="81" t="s">
        <v>179</v>
      </c>
      <c r="S82" s="86">
        <v>21.3</v>
      </c>
      <c r="T82" s="87">
        <v>0</v>
      </c>
      <c r="U82" s="87">
        <v>0</v>
      </c>
      <c r="V82" s="87">
        <v>0</v>
      </c>
      <c r="W82" s="87">
        <v>0</v>
      </c>
      <c r="X82" s="87">
        <v>0</v>
      </c>
      <c r="Y82" s="87">
        <v>0</v>
      </c>
      <c r="Z82" s="87">
        <v>0</v>
      </c>
      <c r="AA82" s="87">
        <v>0</v>
      </c>
      <c r="AB82" s="87">
        <v>0</v>
      </c>
      <c r="AC82" s="87">
        <v>0</v>
      </c>
      <c r="AD82" s="87">
        <v>0</v>
      </c>
      <c r="AE82" s="88">
        <v>0</v>
      </c>
      <c r="AF82" s="89">
        <f t="shared" si="3"/>
        <v>21.3</v>
      </c>
    </row>
    <row r="83" spans="1:32" x14ac:dyDescent="0.25">
      <c r="A83" s="133" t="s">
        <v>229</v>
      </c>
      <c r="B83" s="131" t="s">
        <v>140</v>
      </c>
      <c r="C83" s="60">
        <v>33.6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2">
        <v>0</v>
      </c>
      <c r="P83" s="63">
        <f t="shared" si="4"/>
        <v>33.6</v>
      </c>
      <c r="Q83" s="80" t="s">
        <v>229</v>
      </c>
      <c r="R83" s="81" t="s">
        <v>86</v>
      </c>
      <c r="S83" s="86">
        <v>0</v>
      </c>
      <c r="T83" s="87">
        <v>0</v>
      </c>
      <c r="U83" s="87">
        <v>0</v>
      </c>
      <c r="V83" s="87">
        <v>0</v>
      </c>
      <c r="W83" s="87">
        <v>0</v>
      </c>
      <c r="X83" s="87">
        <v>0</v>
      </c>
      <c r="Y83" s="87">
        <v>0</v>
      </c>
      <c r="Z83" s="87">
        <v>21.3</v>
      </c>
      <c r="AA83" s="87">
        <v>0</v>
      </c>
      <c r="AB83" s="87">
        <v>0</v>
      </c>
      <c r="AC83" s="87">
        <v>0</v>
      </c>
      <c r="AD83" s="87">
        <v>0</v>
      </c>
      <c r="AE83" s="88">
        <v>0</v>
      </c>
      <c r="AF83" s="89">
        <f t="shared" si="3"/>
        <v>21.3</v>
      </c>
    </row>
    <row r="84" spans="1:32" x14ac:dyDescent="0.25">
      <c r="A84" s="133" t="s">
        <v>231</v>
      </c>
      <c r="B84" s="131" t="s">
        <v>179</v>
      </c>
      <c r="C84" s="60">
        <v>20.8</v>
      </c>
      <c r="D84" s="61">
        <v>11.3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2">
        <v>0</v>
      </c>
      <c r="P84" s="63">
        <f t="shared" si="4"/>
        <v>32.1</v>
      </c>
      <c r="Q84" s="80" t="s">
        <v>231</v>
      </c>
      <c r="R84" s="81" t="s">
        <v>222</v>
      </c>
      <c r="S84" s="86">
        <v>16</v>
      </c>
      <c r="T84" s="87">
        <v>0</v>
      </c>
      <c r="U84" s="87">
        <v>0</v>
      </c>
      <c r="V84" s="87">
        <v>0</v>
      </c>
      <c r="W84" s="87">
        <v>0</v>
      </c>
      <c r="X84" s="87">
        <v>0</v>
      </c>
      <c r="Y84" s="87">
        <v>0</v>
      </c>
      <c r="Z84" s="87">
        <v>0</v>
      </c>
      <c r="AA84" s="87">
        <v>0</v>
      </c>
      <c r="AB84" s="87">
        <v>0</v>
      </c>
      <c r="AC84" s="87">
        <v>0</v>
      </c>
      <c r="AD84" s="87">
        <v>0</v>
      </c>
      <c r="AE84" s="88">
        <v>0</v>
      </c>
      <c r="AF84" s="89">
        <f t="shared" si="3"/>
        <v>16</v>
      </c>
    </row>
    <row r="85" spans="1:32" x14ac:dyDescent="0.25">
      <c r="A85" s="133" t="s">
        <v>233</v>
      </c>
      <c r="B85" s="131" t="s">
        <v>204</v>
      </c>
      <c r="C85" s="60">
        <v>32</v>
      </c>
      <c r="D85" s="61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2">
        <v>0</v>
      </c>
      <c r="P85" s="63">
        <f t="shared" si="4"/>
        <v>32</v>
      </c>
      <c r="Q85" s="80" t="s">
        <v>233</v>
      </c>
      <c r="R85" s="81" t="s">
        <v>174</v>
      </c>
      <c r="S85" s="86">
        <v>14.2</v>
      </c>
      <c r="T85" s="87">
        <v>0</v>
      </c>
      <c r="U85" s="87">
        <v>0</v>
      </c>
      <c r="V85" s="87">
        <v>0</v>
      </c>
      <c r="W85" s="87">
        <v>0</v>
      </c>
      <c r="X85" s="87">
        <v>0</v>
      </c>
      <c r="Y85" s="87">
        <v>0</v>
      </c>
      <c r="Z85" s="87">
        <v>0</v>
      </c>
      <c r="AA85" s="87">
        <v>0</v>
      </c>
      <c r="AB85" s="87">
        <v>0</v>
      </c>
      <c r="AC85" s="87">
        <v>0</v>
      </c>
      <c r="AD85" s="87">
        <v>0</v>
      </c>
      <c r="AE85" s="88">
        <v>0</v>
      </c>
      <c r="AF85" s="89">
        <f t="shared" si="3"/>
        <v>14.2</v>
      </c>
    </row>
    <row r="86" spans="1:32" x14ac:dyDescent="0.25">
      <c r="A86" s="133" t="s">
        <v>235</v>
      </c>
      <c r="B86" s="131" t="s">
        <v>158</v>
      </c>
      <c r="C86" s="60">
        <v>0</v>
      </c>
      <c r="D86" s="61">
        <v>28.4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2">
        <v>0</v>
      </c>
      <c r="P86" s="63">
        <f t="shared" si="4"/>
        <v>28.4</v>
      </c>
      <c r="Q86" s="80" t="s">
        <v>235</v>
      </c>
      <c r="R86" s="81" t="s">
        <v>228</v>
      </c>
      <c r="S86" s="86">
        <v>10.6</v>
      </c>
      <c r="T86" s="87">
        <v>0</v>
      </c>
      <c r="U86" s="87">
        <v>0</v>
      </c>
      <c r="V86" s="87">
        <v>0</v>
      </c>
      <c r="W86" s="87">
        <v>0</v>
      </c>
      <c r="X86" s="87">
        <v>0</v>
      </c>
      <c r="Y86" s="87">
        <v>0</v>
      </c>
      <c r="Z86" s="87">
        <v>0</v>
      </c>
      <c r="AA86" s="87">
        <v>0</v>
      </c>
      <c r="AB86" s="87">
        <v>0</v>
      </c>
      <c r="AC86" s="87">
        <v>0</v>
      </c>
      <c r="AD86" s="87">
        <v>0</v>
      </c>
      <c r="AE86" s="88">
        <v>0</v>
      </c>
      <c r="AF86" s="89">
        <f t="shared" si="3"/>
        <v>10.6</v>
      </c>
    </row>
    <row r="87" spans="1:32" x14ac:dyDescent="0.25">
      <c r="A87" s="133" t="s">
        <v>236</v>
      </c>
      <c r="B87" s="131" t="s">
        <v>103</v>
      </c>
      <c r="C87" s="60">
        <v>0</v>
      </c>
      <c r="D87" s="61">
        <v>0</v>
      </c>
      <c r="E87" s="61">
        <v>27.9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2">
        <v>0</v>
      </c>
      <c r="P87" s="63">
        <f t="shared" si="4"/>
        <v>27.9</v>
      </c>
      <c r="Q87" s="80" t="s">
        <v>236</v>
      </c>
      <c r="R87" s="81" t="s">
        <v>195</v>
      </c>
      <c r="S87" s="86">
        <v>8.9</v>
      </c>
      <c r="T87" s="87">
        <v>0</v>
      </c>
      <c r="U87" s="87">
        <v>0</v>
      </c>
      <c r="V87" s="87">
        <v>0</v>
      </c>
      <c r="W87" s="87">
        <v>0</v>
      </c>
      <c r="X87" s="87">
        <v>0</v>
      </c>
      <c r="Y87" s="87">
        <v>0</v>
      </c>
      <c r="Z87" s="87">
        <v>0</v>
      </c>
      <c r="AA87" s="87">
        <v>0</v>
      </c>
      <c r="AB87" s="87">
        <v>0</v>
      </c>
      <c r="AC87" s="87">
        <v>0</v>
      </c>
      <c r="AD87" s="87">
        <v>0</v>
      </c>
      <c r="AE87" s="88">
        <v>0</v>
      </c>
      <c r="AF87" s="89">
        <f t="shared" si="3"/>
        <v>8.9</v>
      </c>
    </row>
    <row r="88" spans="1:32" x14ac:dyDescent="0.25">
      <c r="A88" s="133" t="s">
        <v>238</v>
      </c>
      <c r="B88" s="131" t="s">
        <v>195</v>
      </c>
      <c r="C88" s="60">
        <v>27.2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2">
        <v>0</v>
      </c>
      <c r="P88" s="63">
        <f t="shared" si="4"/>
        <v>27.2</v>
      </c>
      <c r="Q88" s="80" t="s">
        <v>238</v>
      </c>
      <c r="R88" s="81" t="s">
        <v>230</v>
      </c>
      <c r="S88" s="86">
        <v>7.1</v>
      </c>
      <c r="T88" s="87">
        <v>0</v>
      </c>
      <c r="U88" s="87">
        <v>0</v>
      </c>
      <c r="V88" s="87">
        <v>0</v>
      </c>
      <c r="W88" s="87">
        <v>0</v>
      </c>
      <c r="X88" s="87">
        <v>0</v>
      </c>
      <c r="Y88" s="87">
        <v>0</v>
      </c>
      <c r="Z88" s="87">
        <v>0</v>
      </c>
      <c r="AA88" s="87">
        <v>0</v>
      </c>
      <c r="AB88" s="87">
        <v>0</v>
      </c>
      <c r="AC88" s="87">
        <v>0</v>
      </c>
      <c r="AD88" s="87">
        <v>0</v>
      </c>
      <c r="AE88" s="88">
        <v>0</v>
      </c>
      <c r="AF88" s="89">
        <f t="shared" si="3"/>
        <v>7.1</v>
      </c>
    </row>
    <row r="89" spans="1:32" x14ac:dyDescent="0.25">
      <c r="A89" s="133" t="s">
        <v>303</v>
      </c>
      <c r="B89" s="131" t="s">
        <v>174</v>
      </c>
      <c r="C89" s="60">
        <v>12.8</v>
      </c>
      <c r="D89" s="61">
        <v>14.2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2">
        <v>0</v>
      </c>
      <c r="P89" s="63">
        <f t="shared" si="4"/>
        <v>27</v>
      </c>
      <c r="Q89" s="80" t="s">
        <v>303</v>
      </c>
      <c r="R89" s="81" t="s">
        <v>224</v>
      </c>
      <c r="S89" s="86">
        <v>5.3</v>
      </c>
      <c r="T89" s="87">
        <v>0</v>
      </c>
      <c r="U89" s="87">
        <v>0</v>
      </c>
      <c r="V89" s="87">
        <v>0</v>
      </c>
      <c r="W89" s="87">
        <v>0</v>
      </c>
      <c r="X89" s="87"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0</v>
      </c>
      <c r="AD89" s="87">
        <v>0</v>
      </c>
      <c r="AE89" s="88">
        <v>0</v>
      </c>
      <c r="AF89" s="89">
        <f t="shared" si="3"/>
        <v>5.3</v>
      </c>
    </row>
    <row r="90" spans="1:32" x14ac:dyDescent="0.25">
      <c r="A90" s="133" t="s">
        <v>304</v>
      </c>
      <c r="B90" s="131" t="s">
        <v>160</v>
      </c>
      <c r="C90" s="60">
        <v>0</v>
      </c>
      <c r="D90" s="61">
        <v>25.5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2">
        <v>0</v>
      </c>
      <c r="P90" s="63">
        <f t="shared" si="4"/>
        <v>25.5</v>
      </c>
      <c r="Q90" s="80" t="s">
        <v>304</v>
      </c>
      <c r="R90" s="81" t="s">
        <v>234</v>
      </c>
      <c r="S90" s="86">
        <v>3.5</v>
      </c>
      <c r="T90" s="87">
        <v>0</v>
      </c>
      <c r="U90" s="87">
        <v>0</v>
      </c>
      <c r="V90" s="87">
        <v>0</v>
      </c>
      <c r="W90" s="87">
        <v>0</v>
      </c>
      <c r="X90" s="87">
        <v>0</v>
      </c>
      <c r="Y90" s="87">
        <v>0</v>
      </c>
      <c r="Z90" s="87">
        <v>0</v>
      </c>
      <c r="AA90" s="87">
        <v>0</v>
      </c>
      <c r="AB90" s="87">
        <v>0</v>
      </c>
      <c r="AC90" s="87">
        <v>0</v>
      </c>
      <c r="AD90" s="87">
        <v>0</v>
      </c>
      <c r="AE90" s="88">
        <v>0</v>
      </c>
      <c r="AF90" s="89">
        <f t="shared" si="3"/>
        <v>3.5</v>
      </c>
    </row>
    <row r="91" spans="1:32" x14ac:dyDescent="0.25">
      <c r="A91" s="133" t="s">
        <v>305</v>
      </c>
      <c r="B91" s="131" t="s">
        <v>165</v>
      </c>
      <c r="C91" s="60">
        <v>1.6</v>
      </c>
      <c r="D91" s="61">
        <v>22.7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2">
        <v>0</v>
      </c>
      <c r="P91" s="63">
        <f t="shared" si="4"/>
        <v>24.3</v>
      </c>
      <c r="Q91" s="80" t="s">
        <v>305</v>
      </c>
      <c r="R91" s="81" t="s">
        <v>237</v>
      </c>
      <c r="S91" s="86">
        <v>1.8</v>
      </c>
      <c r="T91" s="87">
        <v>0</v>
      </c>
      <c r="U91" s="87">
        <v>0</v>
      </c>
      <c r="V91" s="87">
        <v>0</v>
      </c>
      <c r="W91" s="87">
        <v>0</v>
      </c>
      <c r="X91" s="87">
        <v>0</v>
      </c>
      <c r="Y91" s="87">
        <v>0</v>
      </c>
      <c r="Z91" s="87">
        <v>0</v>
      </c>
      <c r="AA91" s="87">
        <v>0</v>
      </c>
      <c r="AB91" s="87">
        <v>0</v>
      </c>
      <c r="AC91" s="87">
        <v>0</v>
      </c>
      <c r="AD91" s="87">
        <v>0</v>
      </c>
      <c r="AE91" s="88">
        <v>0</v>
      </c>
      <c r="AF91" s="89">
        <f t="shared" si="3"/>
        <v>1.8</v>
      </c>
    </row>
    <row r="92" spans="1:32" x14ac:dyDescent="0.25">
      <c r="A92" s="133" t="s">
        <v>306</v>
      </c>
      <c r="B92" s="131" t="s">
        <v>214</v>
      </c>
      <c r="C92" s="60">
        <v>24</v>
      </c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2">
        <v>0</v>
      </c>
      <c r="P92" s="63">
        <f t="shared" si="4"/>
        <v>24</v>
      </c>
    </row>
    <row r="93" spans="1:32" x14ac:dyDescent="0.25">
      <c r="A93" s="133" t="s">
        <v>307</v>
      </c>
      <c r="B93" s="131" t="s">
        <v>120</v>
      </c>
      <c r="C93" s="60">
        <v>22.4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2">
        <v>0</v>
      </c>
      <c r="P93" s="63">
        <f t="shared" si="4"/>
        <v>22.4</v>
      </c>
    </row>
    <row r="94" spans="1:32" x14ac:dyDescent="0.25">
      <c r="A94" s="133" t="s">
        <v>308</v>
      </c>
      <c r="B94" s="131" t="s">
        <v>66</v>
      </c>
      <c r="C94" s="60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21.7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2">
        <v>0</v>
      </c>
      <c r="P94" s="63">
        <f t="shared" si="4"/>
        <v>21.7</v>
      </c>
    </row>
    <row r="95" spans="1:32" x14ac:dyDescent="0.25">
      <c r="A95" s="133" t="s">
        <v>309</v>
      </c>
      <c r="B95" s="131" t="s">
        <v>218</v>
      </c>
      <c r="C95" s="60">
        <v>19.2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2">
        <v>0</v>
      </c>
      <c r="P95" s="63">
        <f t="shared" si="4"/>
        <v>19.2</v>
      </c>
    </row>
    <row r="96" spans="1:32" x14ac:dyDescent="0.25">
      <c r="A96" s="133" t="s">
        <v>310</v>
      </c>
      <c r="B96" s="131" t="s">
        <v>190</v>
      </c>
      <c r="C96" s="60">
        <v>14.4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2">
        <v>0</v>
      </c>
      <c r="P96" s="63">
        <f t="shared" si="4"/>
        <v>14.4</v>
      </c>
    </row>
    <row r="97" spans="1:16" x14ac:dyDescent="0.25">
      <c r="A97" s="133" t="s">
        <v>311</v>
      </c>
      <c r="B97" s="131" t="s">
        <v>182</v>
      </c>
      <c r="C97" s="60">
        <v>3.2</v>
      </c>
      <c r="D97" s="61">
        <v>8.5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2">
        <v>0</v>
      </c>
      <c r="P97" s="63">
        <f t="shared" si="4"/>
        <v>11.7</v>
      </c>
    </row>
    <row r="98" spans="1:16" x14ac:dyDescent="0.25">
      <c r="A98" s="133" t="s">
        <v>312</v>
      </c>
      <c r="B98" s="131" t="s">
        <v>226</v>
      </c>
      <c r="C98" s="60">
        <v>11.2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2">
        <v>0</v>
      </c>
      <c r="P98" s="63">
        <f t="shared" si="4"/>
        <v>11.2</v>
      </c>
    </row>
    <row r="99" spans="1:16" x14ac:dyDescent="0.25">
      <c r="A99" s="133" t="s">
        <v>313</v>
      </c>
      <c r="B99" s="131" t="s">
        <v>224</v>
      </c>
      <c r="C99" s="60">
        <v>9.6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2">
        <v>0</v>
      </c>
      <c r="P99" s="63">
        <f t="shared" si="4"/>
        <v>9.6</v>
      </c>
    </row>
    <row r="100" spans="1:16" x14ac:dyDescent="0.25">
      <c r="A100" s="133" t="s">
        <v>314</v>
      </c>
      <c r="B100" s="131" t="s">
        <v>200</v>
      </c>
      <c r="C100" s="60">
        <v>8</v>
      </c>
      <c r="D100" s="61">
        <v>0</v>
      </c>
      <c r="E100" s="61">
        <v>0</v>
      </c>
      <c r="F100" s="61"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2">
        <v>0</v>
      </c>
      <c r="P100" s="63">
        <f t="shared" si="4"/>
        <v>8</v>
      </c>
    </row>
    <row r="101" spans="1:16" x14ac:dyDescent="0.25">
      <c r="A101" s="133" t="s">
        <v>315</v>
      </c>
      <c r="B101" s="131" t="s">
        <v>232</v>
      </c>
      <c r="C101" s="60">
        <v>4.8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2">
        <v>0</v>
      </c>
      <c r="P101" s="63">
        <f t="shared" si="4"/>
        <v>4.8</v>
      </c>
    </row>
    <row r="102" spans="1:16" x14ac:dyDescent="0.25">
      <c r="A102" s="133" t="s">
        <v>316</v>
      </c>
      <c r="B102" s="131" t="s">
        <v>186</v>
      </c>
      <c r="C102" s="60">
        <v>0</v>
      </c>
      <c r="D102" s="61">
        <v>2.8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2">
        <v>0</v>
      </c>
      <c r="P102" s="63">
        <f t="shared" si="4"/>
        <v>2.8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9"/>
  <sheetViews>
    <sheetView workbookViewId="0"/>
  </sheetViews>
  <sheetFormatPr defaultRowHeight="15" x14ac:dyDescent="0.25"/>
  <cols>
    <col min="1" max="1" width="9.140625" style="203"/>
    <col min="2" max="2" width="9.140625" style="189"/>
    <col min="3" max="3" width="9.140625" style="204"/>
    <col min="4" max="9" width="9.140625" style="117"/>
    <col min="10" max="10" width="9.140625" style="201"/>
  </cols>
  <sheetData>
    <row r="1" spans="1:10" x14ac:dyDescent="0.25">
      <c r="A1" s="110"/>
      <c r="B1" s="121"/>
      <c r="C1" s="111"/>
      <c r="D1" s="114"/>
      <c r="E1" s="114" t="s">
        <v>301</v>
      </c>
      <c r="F1" s="109">
        <v>2016</v>
      </c>
      <c r="G1" s="112"/>
      <c r="H1" s="123"/>
      <c r="I1" s="123"/>
      <c r="J1" s="113"/>
    </row>
    <row r="2" spans="1:10" x14ac:dyDescent="0.25">
      <c r="A2" s="90" t="s">
        <v>301</v>
      </c>
      <c r="B2" s="91">
        <v>2016</v>
      </c>
      <c r="C2" s="92"/>
      <c r="D2" s="171"/>
      <c r="E2" s="171"/>
      <c r="F2" s="126"/>
      <c r="G2" s="126"/>
      <c r="H2" s="126"/>
      <c r="I2" s="126"/>
      <c r="J2" s="93"/>
    </row>
    <row r="3" spans="1:10" ht="15.75" thickBot="1" x14ac:dyDescent="0.3">
      <c r="A3" s="94" t="s">
        <v>302</v>
      </c>
      <c r="B3" s="95" t="s">
        <v>14</v>
      </c>
      <c r="C3" s="96" t="s">
        <v>15</v>
      </c>
      <c r="D3" s="116" t="s">
        <v>16</v>
      </c>
      <c r="E3" s="116" t="s">
        <v>22</v>
      </c>
      <c r="F3" s="97" t="s">
        <v>17</v>
      </c>
      <c r="G3" s="97" t="s">
        <v>18</v>
      </c>
      <c r="H3" s="97" t="s">
        <v>21</v>
      </c>
      <c r="I3" s="97" t="s">
        <v>19</v>
      </c>
      <c r="J3" s="98" t="s">
        <v>20</v>
      </c>
    </row>
    <row r="4" spans="1:10" x14ac:dyDescent="0.25">
      <c r="A4" s="132" t="s">
        <v>23</v>
      </c>
      <c r="B4" s="130" t="s">
        <v>29</v>
      </c>
      <c r="C4" s="99">
        <v>401.8</v>
      </c>
      <c r="D4" s="141">
        <v>523.29999999999995</v>
      </c>
      <c r="E4" s="141">
        <v>414.2</v>
      </c>
      <c r="F4" s="100"/>
      <c r="G4" s="100"/>
      <c r="H4" s="101"/>
      <c r="I4" s="102"/>
      <c r="J4" s="103">
        <f>SUM(C4:I4)</f>
        <v>1339.3</v>
      </c>
    </row>
    <row r="5" spans="1:10" x14ac:dyDescent="0.25">
      <c r="A5" s="133" t="s">
        <v>31</v>
      </c>
      <c r="B5" s="131" t="s">
        <v>28</v>
      </c>
      <c r="C5" s="104">
        <v>404.8</v>
      </c>
      <c r="D5" s="142">
        <v>401.1</v>
      </c>
      <c r="E5" s="142">
        <v>418.3</v>
      </c>
      <c r="F5" s="105"/>
      <c r="G5" s="105"/>
      <c r="H5" s="106"/>
      <c r="I5" s="107"/>
      <c r="J5" s="108">
        <f>SUM(C5:I5)</f>
        <v>1224.2</v>
      </c>
    </row>
    <row r="6" spans="1:10" x14ac:dyDescent="0.25">
      <c r="A6" s="133" t="s">
        <v>39</v>
      </c>
      <c r="B6" s="131" t="s">
        <v>50</v>
      </c>
      <c r="C6" s="104">
        <v>259.5</v>
      </c>
      <c r="D6" s="142">
        <v>374.5</v>
      </c>
      <c r="E6" s="142">
        <v>183.2</v>
      </c>
      <c r="F6" s="105"/>
      <c r="G6" s="105"/>
      <c r="H6" s="106"/>
      <c r="I6" s="107"/>
      <c r="J6" s="108">
        <f>SUM(C6:I6)</f>
        <v>817.2</v>
      </c>
    </row>
    <row r="7" spans="1:10" x14ac:dyDescent="0.25">
      <c r="A7" s="133" t="s">
        <v>46</v>
      </c>
      <c r="B7" s="131" t="s">
        <v>30</v>
      </c>
      <c r="C7" s="104">
        <v>316.2</v>
      </c>
      <c r="D7" s="142">
        <v>296.10000000000002</v>
      </c>
      <c r="E7" s="142">
        <v>193.1</v>
      </c>
      <c r="F7" s="105"/>
      <c r="G7" s="105"/>
      <c r="H7" s="106"/>
      <c r="I7" s="107"/>
      <c r="J7" s="108">
        <f>SUM(C7:I7)</f>
        <v>805.4</v>
      </c>
    </row>
    <row r="8" spans="1:10" x14ac:dyDescent="0.25">
      <c r="A8" s="133" t="s">
        <v>53</v>
      </c>
      <c r="B8" s="131" t="s">
        <v>35</v>
      </c>
      <c r="C8" s="104">
        <v>318</v>
      </c>
      <c r="D8" s="142">
        <v>330.5</v>
      </c>
      <c r="E8" s="142">
        <v>145.1</v>
      </c>
      <c r="F8" s="105"/>
      <c r="G8" s="105"/>
      <c r="H8" s="106"/>
      <c r="I8" s="107"/>
      <c r="J8" s="108">
        <f>SUM(C8:I8)</f>
        <v>793.6</v>
      </c>
    </row>
    <row r="9" spans="1:10" x14ac:dyDescent="0.25">
      <c r="A9" s="133" t="s">
        <v>56</v>
      </c>
      <c r="B9" s="131" t="s">
        <v>59</v>
      </c>
      <c r="C9" s="104">
        <v>188.6</v>
      </c>
      <c r="D9" s="142">
        <v>254.5</v>
      </c>
      <c r="E9" s="142">
        <v>238.7</v>
      </c>
      <c r="F9" s="105"/>
      <c r="G9" s="105"/>
      <c r="H9" s="106"/>
      <c r="I9" s="107"/>
      <c r="J9" s="108">
        <f>SUM(C9:I9)</f>
        <v>681.8</v>
      </c>
    </row>
    <row r="10" spans="1:10" x14ac:dyDescent="0.25">
      <c r="A10" s="133" t="s">
        <v>60</v>
      </c>
      <c r="B10" s="131" t="s">
        <v>63</v>
      </c>
      <c r="C10" s="104">
        <v>388</v>
      </c>
      <c r="D10" s="142">
        <v>0</v>
      </c>
      <c r="E10" s="142">
        <v>266.60000000000002</v>
      </c>
      <c r="F10" s="105"/>
      <c r="G10" s="105"/>
      <c r="H10" s="106"/>
      <c r="I10" s="107"/>
      <c r="J10" s="108">
        <f>SUM(C10:I10)</f>
        <v>654.6</v>
      </c>
    </row>
    <row r="11" spans="1:10" x14ac:dyDescent="0.25">
      <c r="A11" s="133" t="s">
        <v>64</v>
      </c>
      <c r="B11" s="131" t="s">
        <v>27</v>
      </c>
      <c r="C11" s="104">
        <v>188</v>
      </c>
      <c r="D11" s="142">
        <v>208</v>
      </c>
      <c r="E11" s="142">
        <v>242</v>
      </c>
      <c r="F11" s="105"/>
      <c r="G11" s="105"/>
      <c r="H11" s="106"/>
      <c r="I11" s="107"/>
      <c r="J11" s="108">
        <f>SUM(C11:I11)</f>
        <v>638</v>
      </c>
    </row>
    <row r="12" spans="1:10" x14ac:dyDescent="0.25">
      <c r="A12" s="133" t="s">
        <v>68</v>
      </c>
      <c r="B12" s="131" t="s">
        <v>43</v>
      </c>
      <c r="C12" s="104">
        <v>0</v>
      </c>
      <c r="D12" s="142">
        <v>354.4</v>
      </c>
      <c r="E12" s="142">
        <v>244.9</v>
      </c>
      <c r="F12" s="105"/>
      <c r="G12" s="105"/>
      <c r="H12" s="106"/>
      <c r="I12" s="107"/>
      <c r="J12" s="108">
        <f>SUM(C12:I12)</f>
        <v>599.29999999999995</v>
      </c>
    </row>
    <row r="13" spans="1:10" x14ac:dyDescent="0.25">
      <c r="A13" s="133" t="s">
        <v>70</v>
      </c>
      <c r="B13" s="131" t="s">
        <v>42</v>
      </c>
      <c r="C13" s="104">
        <v>175.5</v>
      </c>
      <c r="D13" s="142">
        <v>212.3</v>
      </c>
      <c r="E13" s="142">
        <v>208.7</v>
      </c>
      <c r="F13" s="105"/>
      <c r="G13" s="105"/>
      <c r="H13" s="106"/>
      <c r="I13" s="107"/>
      <c r="J13" s="108">
        <f>SUM(C13:I13)</f>
        <v>596.5</v>
      </c>
    </row>
    <row r="14" spans="1:10" x14ac:dyDescent="0.25">
      <c r="A14" s="133" t="s">
        <v>75</v>
      </c>
      <c r="B14" s="131" t="s">
        <v>51</v>
      </c>
      <c r="C14" s="104">
        <v>258.8</v>
      </c>
      <c r="D14" s="142">
        <v>226</v>
      </c>
      <c r="E14" s="142">
        <v>88.8</v>
      </c>
      <c r="F14" s="105"/>
      <c r="G14" s="105"/>
      <c r="H14" s="106"/>
      <c r="I14" s="107"/>
      <c r="J14" s="108">
        <f>SUM(C14:I14)</f>
        <v>573.6</v>
      </c>
    </row>
    <row r="15" spans="1:10" x14ac:dyDescent="0.25">
      <c r="A15" s="133" t="s">
        <v>79</v>
      </c>
      <c r="B15" s="131" t="s">
        <v>52</v>
      </c>
      <c r="C15" s="104">
        <v>122.1</v>
      </c>
      <c r="D15" s="142">
        <v>285.3</v>
      </c>
      <c r="E15" s="142">
        <v>155.9</v>
      </c>
      <c r="F15" s="105"/>
      <c r="G15" s="105"/>
      <c r="H15" s="106"/>
      <c r="I15" s="107"/>
      <c r="J15" s="108">
        <f>SUM(C15:I15)</f>
        <v>563.29999999999995</v>
      </c>
    </row>
    <row r="16" spans="1:10" x14ac:dyDescent="0.25">
      <c r="A16" s="133" t="s">
        <v>83</v>
      </c>
      <c r="B16" s="131" t="s">
        <v>26</v>
      </c>
      <c r="C16" s="104">
        <v>165</v>
      </c>
      <c r="D16" s="142">
        <v>198</v>
      </c>
      <c r="E16" s="142">
        <v>196</v>
      </c>
      <c r="F16" s="105"/>
      <c r="G16" s="105"/>
      <c r="H16" s="106"/>
      <c r="I16" s="107"/>
      <c r="J16" s="108">
        <f>SUM(C16:I16)</f>
        <v>559</v>
      </c>
    </row>
    <row r="17" spans="1:10" x14ac:dyDescent="0.25">
      <c r="A17" s="133" t="s">
        <v>87</v>
      </c>
      <c r="B17" s="131" t="s">
        <v>73</v>
      </c>
      <c r="C17" s="104">
        <v>238.4</v>
      </c>
      <c r="D17" s="142">
        <v>0</v>
      </c>
      <c r="E17" s="142">
        <v>308.39999999999998</v>
      </c>
      <c r="F17" s="105"/>
      <c r="G17" s="105"/>
      <c r="H17" s="106"/>
      <c r="I17" s="107"/>
      <c r="J17" s="108">
        <f>SUM(C17:I17)</f>
        <v>546.79999999999995</v>
      </c>
    </row>
    <row r="18" spans="1:10" x14ac:dyDescent="0.25">
      <c r="A18" s="133" t="s">
        <v>90</v>
      </c>
      <c r="B18" s="131" t="s">
        <v>38</v>
      </c>
      <c r="C18" s="104">
        <v>231.9</v>
      </c>
      <c r="D18" s="142">
        <v>150.19999999999999</v>
      </c>
      <c r="E18" s="142">
        <v>59.3</v>
      </c>
      <c r="F18" s="105"/>
      <c r="G18" s="105"/>
      <c r="H18" s="106"/>
      <c r="I18" s="107"/>
      <c r="J18" s="108">
        <f>SUM(C18:I18)</f>
        <v>441.40000000000003</v>
      </c>
    </row>
    <row r="19" spans="1:10" x14ac:dyDescent="0.25">
      <c r="A19" s="133" t="s">
        <v>94</v>
      </c>
      <c r="B19" s="131" t="s">
        <v>37</v>
      </c>
      <c r="C19" s="104">
        <v>71.5</v>
      </c>
      <c r="D19" s="142">
        <v>173.7</v>
      </c>
      <c r="E19" s="142">
        <v>187.5</v>
      </c>
      <c r="F19" s="105"/>
      <c r="G19" s="105"/>
      <c r="H19" s="106"/>
      <c r="I19" s="107"/>
      <c r="J19" s="108">
        <f>SUM(C19:I19)</f>
        <v>432.7</v>
      </c>
    </row>
    <row r="20" spans="1:10" x14ac:dyDescent="0.25">
      <c r="A20" s="133" t="s">
        <v>95</v>
      </c>
      <c r="B20" s="131" t="s">
        <v>36</v>
      </c>
      <c r="C20" s="104">
        <v>166</v>
      </c>
      <c r="D20" s="142">
        <v>129.5</v>
      </c>
      <c r="E20" s="142">
        <v>102</v>
      </c>
      <c r="F20" s="105"/>
      <c r="G20" s="105"/>
      <c r="H20" s="106"/>
      <c r="I20" s="107"/>
      <c r="J20" s="108">
        <f>SUM(C20:I20)</f>
        <v>397.5</v>
      </c>
    </row>
    <row r="21" spans="1:10" x14ac:dyDescent="0.25">
      <c r="A21" s="133" t="s">
        <v>98</v>
      </c>
      <c r="B21" s="131" t="s">
        <v>44</v>
      </c>
      <c r="C21" s="104">
        <v>71.5</v>
      </c>
      <c r="D21" s="142">
        <v>153.1</v>
      </c>
      <c r="E21" s="142">
        <v>172.8</v>
      </c>
      <c r="F21" s="105"/>
      <c r="G21" s="105"/>
      <c r="H21" s="106"/>
      <c r="I21" s="107"/>
      <c r="J21" s="108">
        <f>SUM(C21:I21)</f>
        <v>397.4</v>
      </c>
    </row>
    <row r="22" spans="1:10" x14ac:dyDescent="0.25">
      <c r="A22" s="133" t="s">
        <v>101</v>
      </c>
      <c r="B22" s="131" t="s">
        <v>34</v>
      </c>
      <c r="C22" s="104">
        <v>83.7</v>
      </c>
      <c r="D22" s="142">
        <v>108</v>
      </c>
      <c r="E22" s="142">
        <v>103.3</v>
      </c>
      <c r="F22" s="105"/>
      <c r="G22" s="105"/>
      <c r="H22" s="106"/>
      <c r="I22" s="107"/>
      <c r="J22" s="108">
        <f>SUM(C22:I22)</f>
        <v>295</v>
      </c>
    </row>
    <row r="23" spans="1:10" x14ac:dyDescent="0.25">
      <c r="A23" s="133" t="s">
        <v>104</v>
      </c>
      <c r="B23" s="131" t="s">
        <v>55</v>
      </c>
      <c r="C23" s="104">
        <v>76.599999999999994</v>
      </c>
      <c r="D23" s="142">
        <v>144.6</v>
      </c>
      <c r="E23" s="142">
        <v>61</v>
      </c>
      <c r="F23" s="105"/>
      <c r="G23" s="105"/>
      <c r="H23" s="106"/>
      <c r="I23" s="107"/>
      <c r="J23" s="108">
        <f>SUM(C23:I23)</f>
        <v>282.2</v>
      </c>
    </row>
    <row r="24" spans="1:10" x14ac:dyDescent="0.25">
      <c r="A24" s="133" t="s">
        <v>106</v>
      </c>
      <c r="B24" s="131" t="s">
        <v>82</v>
      </c>
      <c r="C24" s="104">
        <v>90.8</v>
      </c>
      <c r="D24" s="142">
        <v>84</v>
      </c>
      <c r="E24" s="142">
        <v>105.7</v>
      </c>
      <c r="F24" s="105"/>
      <c r="G24" s="105"/>
      <c r="H24" s="106"/>
      <c r="I24" s="107"/>
      <c r="J24" s="108">
        <f>SUM(C24:I24)</f>
        <v>280.5</v>
      </c>
    </row>
    <row r="25" spans="1:10" x14ac:dyDescent="0.25">
      <c r="A25" s="133" t="s">
        <v>109</v>
      </c>
      <c r="B25" s="131" t="s">
        <v>85</v>
      </c>
      <c r="C25" s="104">
        <v>74.400000000000006</v>
      </c>
      <c r="D25" s="142">
        <v>114</v>
      </c>
      <c r="E25" s="142">
        <v>89.2</v>
      </c>
      <c r="F25" s="105"/>
      <c r="G25" s="105"/>
      <c r="H25" s="106"/>
      <c r="I25" s="107"/>
      <c r="J25" s="108">
        <f>SUM(C25:I25)</f>
        <v>277.60000000000002</v>
      </c>
    </row>
    <row r="26" spans="1:10" x14ac:dyDescent="0.25">
      <c r="A26" s="133" t="s">
        <v>112</v>
      </c>
      <c r="B26" s="131" t="s">
        <v>81</v>
      </c>
      <c r="C26" s="104">
        <v>113.5</v>
      </c>
      <c r="D26" s="142">
        <v>0</v>
      </c>
      <c r="E26" s="142">
        <v>146.4</v>
      </c>
      <c r="F26" s="105"/>
      <c r="G26" s="105"/>
      <c r="H26" s="106"/>
      <c r="I26" s="107"/>
      <c r="J26" s="108">
        <f>SUM(C26:I26)</f>
        <v>259.89999999999998</v>
      </c>
    </row>
    <row r="27" spans="1:10" x14ac:dyDescent="0.25">
      <c r="A27" s="133" t="s">
        <v>113</v>
      </c>
      <c r="B27" s="131" t="s">
        <v>41</v>
      </c>
      <c r="C27" s="104">
        <v>107.8</v>
      </c>
      <c r="D27" s="142">
        <v>95</v>
      </c>
      <c r="E27" s="142">
        <v>37.6</v>
      </c>
      <c r="F27" s="105"/>
      <c r="G27" s="105"/>
      <c r="H27" s="106"/>
      <c r="I27" s="107"/>
      <c r="J27" s="108">
        <f>SUM(C27:I27)</f>
        <v>240.4</v>
      </c>
    </row>
    <row r="28" spans="1:10" x14ac:dyDescent="0.25">
      <c r="A28" s="133" t="s">
        <v>116</v>
      </c>
      <c r="B28" s="131" t="s">
        <v>25</v>
      </c>
      <c r="C28" s="104">
        <v>119.2</v>
      </c>
      <c r="D28" s="142">
        <v>106.4</v>
      </c>
      <c r="E28" s="142">
        <v>0</v>
      </c>
      <c r="F28" s="105"/>
      <c r="G28" s="105"/>
      <c r="H28" s="106"/>
      <c r="I28" s="107"/>
      <c r="J28" s="108">
        <f>SUM(C28:I28)</f>
        <v>225.60000000000002</v>
      </c>
    </row>
    <row r="29" spans="1:10" x14ac:dyDescent="0.25">
      <c r="A29" s="133" t="s">
        <v>119</v>
      </c>
      <c r="B29" s="131" t="s">
        <v>33</v>
      </c>
      <c r="C29" s="104">
        <v>110.7</v>
      </c>
      <c r="D29" s="142">
        <v>110.2</v>
      </c>
      <c r="E29" s="142">
        <v>0</v>
      </c>
      <c r="F29" s="105"/>
      <c r="G29" s="105"/>
      <c r="H29" s="106"/>
      <c r="I29" s="107"/>
      <c r="J29" s="108">
        <f>SUM(C29:I29)</f>
        <v>220.9</v>
      </c>
    </row>
    <row r="30" spans="1:10" x14ac:dyDescent="0.25">
      <c r="A30" s="133" t="s">
        <v>121</v>
      </c>
      <c r="B30" s="131" t="s">
        <v>47</v>
      </c>
      <c r="C30" s="104">
        <v>138.9</v>
      </c>
      <c r="D30" s="142">
        <v>81.599999999999994</v>
      </c>
      <c r="E30" s="142">
        <v>0</v>
      </c>
      <c r="F30" s="105"/>
      <c r="G30" s="105"/>
      <c r="H30" s="106"/>
      <c r="I30" s="107"/>
      <c r="J30" s="108">
        <f>SUM(C30:I30)</f>
        <v>220.5</v>
      </c>
    </row>
    <row r="31" spans="1:10" x14ac:dyDescent="0.25">
      <c r="A31" s="133" t="s">
        <v>124</v>
      </c>
      <c r="B31" s="131" t="s">
        <v>72</v>
      </c>
      <c r="C31" s="104">
        <v>116.3</v>
      </c>
      <c r="D31" s="142">
        <v>0</v>
      </c>
      <c r="E31" s="142">
        <v>93.9</v>
      </c>
      <c r="F31" s="105"/>
      <c r="G31" s="105"/>
      <c r="H31" s="106"/>
      <c r="I31" s="107"/>
      <c r="J31" s="108">
        <f>SUM(C31:I31)</f>
        <v>210.2</v>
      </c>
    </row>
    <row r="32" spans="1:10" x14ac:dyDescent="0.25">
      <c r="A32" s="133" t="s">
        <v>127</v>
      </c>
      <c r="B32" s="131" t="s">
        <v>84</v>
      </c>
      <c r="C32" s="104">
        <v>105.8</v>
      </c>
      <c r="D32" s="142">
        <v>102.4</v>
      </c>
      <c r="E32" s="142">
        <v>0</v>
      </c>
      <c r="F32" s="105"/>
      <c r="G32" s="105"/>
      <c r="H32" s="106"/>
      <c r="I32" s="107"/>
      <c r="J32" s="108">
        <f>SUM(C32:I32)</f>
        <v>208.2</v>
      </c>
    </row>
    <row r="33" spans="1:10" x14ac:dyDescent="0.25">
      <c r="A33" s="133" t="s">
        <v>130</v>
      </c>
      <c r="B33" s="131" t="s">
        <v>65</v>
      </c>
      <c r="C33" s="104">
        <v>132.19999999999999</v>
      </c>
      <c r="D33" s="142">
        <v>72.7</v>
      </c>
      <c r="E33" s="142">
        <v>0</v>
      </c>
      <c r="F33" s="105"/>
      <c r="G33" s="105"/>
      <c r="H33" s="106"/>
      <c r="I33" s="107"/>
      <c r="J33" s="108">
        <f>SUM(C33:I33)</f>
        <v>204.89999999999998</v>
      </c>
    </row>
    <row r="34" spans="1:10" x14ac:dyDescent="0.25">
      <c r="A34" s="133" t="s">
        <v>133</v>
      </c>
      <c r="B34" s="131" t="s">
        <v>24</v>
      </c>
      <c r="C34" s="104">
        <v>104</v>
      </c>
      <c r="D34" s="142">
        <v>92.2</v>
      </c>
      <c r="E34" s="142">
        <v>0</v>
      </c>
      <c r="F34" s="105"/>
      <c r="G34" s="105"/>
      <c r="H34" s="106"/>
      <c r="I34" s="107"/>
      <c r="J34" s="108">
        <f>SUM(C34:I34)</f>
        <v>196.2</v>
      </c>
    </row>
    <row r="35" spans="1:10" x14ac:dyDescent="0.25">
      <c r="A35" s="133" t="s">
        <v>135</v>
      </c>
      <c r="B35" s="131" t="s">
        <v>32</v>
      </c>
      <c r="C35" s="104">
        <v>102.4</v>
      </c>
      <c r="D35" s="142">
        <v>88.7</v>
      </c>
      <c r="E35" s="142">
        <v>0</v>
      </c>
      <c r="F35" s="105"/>
      <c r="G35" s="105"/>
      <c r="H35" s="106"/>
      <c r="I35" s="107"/>
      <c r="J35" s="108">
        <f>SUM(C35:I35)</f>
        <v>191.10000000000002</v>
      </c>
    </row>
    <row r="36" spans="1:10" x14ac:dyDescent="0.25">
      <c r="A36" s="133" t="s">
        <v>138</v>
      </c>
      <c r="B36" s="131" t="s">
        <v>40</v>
      </c>
      <c r="C36" s="104">
        <v>100.8</v>
      </c>
      <c r="D36" s="142">
        <v>86.9</v>
      </c>
      <c r="E36" s="142">
        <v>0</v>
      </c>
      <c r="F36" s="105"/>
      <c r="G36" s="105"/>
      <c r="H36" s="106"/>
      <c r="I36" s="107"/>
      <c r="J36" s="108">
        <f>SUM(C36:I36)</f>
        <v>187.7</v>
      </c>
    </row>
    <row r="37" spans="1:10" x14ac:dyDescent="0.25">
      <c r="A37" s="133" t="s">
        <v>139</v>
      </c>
      <c r="B37" s="131" t="s">
        <v>48</v>
      </c>
      <c r="C37" s="104">
        <v>99.3</v>
      </c>
      <c r="D37" s="142">
        <v>87.4</v>
      </c>
      <c r="E37" s="142">
        <v>0</v>
      </c>
      <c r="F37" s="105"/>
      <c r="G37" s="105"/>
      <c r="H37" s="106"/>
      <c r="I37" s="107"/>
      <c r="J37" s="108">
        <f>SUM(C37:I37)</f>
        <v>186.7</v>
      </c>
    </row>
    <row r="38" spans="1:10" x14ac:dyDescent="0.25">
      <c r="A38" s="133" t="s">
        <v>141</v>
      </c>
      <c r="B38" s="131" t="s">
        <v>100</v>
      </c>
      <c r="C38" s="104">
        <v>0</v>
      </c>
      <c r="D38" s="142">
        <v>98.8</v>
      </c>
      <c r="E38" s="142">
        <v>84.5</v>
      </c>
      <c r="F38" s="105"/>
      <c r="G38" s="105"/>
      <c r="H38" s="106"/>
      <c r="I38" s="107"/>
      <c r="J38" s="108">
        <f>SUM(C38:I38)</f>
        <v>183.3</v>
      </c>
    </row>
    <row r="39" spans="1:10" x14ac:dyDescent="0.25">
      <c r="A39" s="133" t="s">
        <v>143</v>
      </c>
      <c r="B39" s="131" t="s">
        <v>66</v>
      </c>
      <c r="C39" s="104">
        <v>21.7</v>
      </c>
      <c r="D39" s="142">
        <v>75.8</v>
      </c>
      <c r="E39" s="142">
        <v>84.6</v>
      </c>
      <c r="F39" s="105"/>
      <c r="G39" s="105"/>
      <c r="H39" s="106"/>
      <c r="I39" s="107"/>
      <c r="J39" s="108">
        <f>SUM(C39:I39)</f>
        <v>182.1</v>
      </c>
    </row>
    <row r="40" spans="1:10" x14ac:dyDescent="0.25">
      <c r="A40" s="133" t="s">
        <v>145</v>
      </c>
      <c r="B40" s="131" t="s">
        <v>58</v>
      </c>
      <c r="C40" s="104">
        <v>0</v>
      </c>
      <c r="D40" s="142">
        <v>179</v>
      </c>
      <c r="E40" s="142">
        <v>0</v>
      </c>
      <c r="F40" s="105"/>
      <c r="G40" s="105"/>
      <c r="H40" s="106"/>
      <c r="I40" s="107"/>
      <c r="J40" s="108">
        <f>SUM(C40:I40)</f>
        <v>179</v>
      </c>
    </row>
    <row r="41" spans="1:10" x14ac:dyDescent="0.25">
      <c r="A41" s="133" t="s">
        <v>147</v>
      </c>
      <c r="B41" s="131" t="s">
        <v>54</v>
      </c>
      <c r="C41" s="104">
        <v>97.6</v>
      </c>
      <c r="D41" s="142">
        <v>78</v>
      </c>
      <c r="E41" s="142">
        <v>0</v>
      </c>
      <c r="F41" s="105"/>
      <c r="G41" s="105"/>
      <c r="H41" s="106"/>
      <c r="I41" s="107"/>
      <c r="J41" s="108">
        <f>SUM(C41:I41)</f>
        <v>175.6</v>
      </c>
    </row>
    <row r="42" spans="1:10" x14ac:dyDescent="0.25">
      <c r="A42" s="133" t="s">
        <v>149</v>
      </c>
      <c r="B42" s="131" t="s">
        <v>96</v>
      </c>
      <c r="C42" s="104">
        <v>63.1</v>
      </c>
      <c r="D42" s="142">
        <v>109.7</v>
      </c>
      <c r="E42" s="142">
        <v>0</v>
      </c>
      <c r="F42" s="105"/>
      <c r="G42" s="105"/>
      <c r="H42" s="106"/>
      <c r="I42" s="107"/>
      <c r="J42" s="108">
        <f>SUM(C42:I42)</f>
        <v>172.8</v>
      </c>
    </row>
    <row r="43" spans="1:10" x14ac:dyDescent="0.25">
      <c r="A43" s="133" t="s">
        <v>150</v>
      </c>
      <c r="B43" s="131" t="s">
        <v>89</v>
      </c>
      <c r="C43" s="104">
        <v>105</v>
      </c>
      <c r="D43" s="142">
        <v>67.400000000000006</v>
      </c>
      <c r="E43" s="142">
        <v>0</v>
      </c>
      <c r="F43" s="105"/>
      <c r="G43" s="105"/>
      <c r="H43" s="106"/>
      <c r="I43" s="107"/>
      <c r="J43" s="108">
        <f>SUM(C43:I43)</f>
        <v>172.4</v>
      </c>
    </row>
    <row r="44" spans="1:10" x14ac:dyDescent="0.25">
      <c r="A44" s="133" t="s">
        <v>152</v>
      </c>
      <c r="B44" s="131" t="s">
        <v>57</v>
      </c>
      <c r="C44" s="104">
        <v>91.2</v>
      </c>
      <c r="D44" s="142">
        <v>79.8</v>
      </c>
      <c r="E44" s="142">
        <v>0</v>
      </c>
      <c r="F44" s="105"/>
      <c r="G44" s="105"/>
      <c r="H44" s="106"/>
      <c r="I44" s="107"/>
      <c r="J44" s="108">
        <f>SUM(C44:I44)</f>
        <v>171</v>
      </c>
    </row>
    <row r="45" spans="1:10" x14ac:dyDescent="0.25">
      <c r="A45" s="133" t="s">
        <v>154</v>
      </c>
      <c r="B45" s="131" t="s">
        <v>108</v>
      </c>
      <c r="C45" s="104">
        <v>99.2</v>
      </c>
      <c r="D45" s="142">
        <v>71.400000000000006</v>
      </c>
      <c r="E45" s="142">
        <v>0</v>
      </c>
      <c r="F45" s="105"/>
      <c r="G45" s="105"/>
      <c r="H45" s="106"/>
      <c r="I45" s="107"/>
      <c r="J45" s="108">
        <f>SUM(C45:I45)</f>
        <v>170.60000000000002</v>
      </c>
    </row>
    <row r="46" spans="1:10" x14ac:dyDescent="0.25">
      <c r="A46" s="133" t="s">
        <v>156</v>
      </c>
      <c r="B46" s="131" t="s">
        <v>61</v>
      </c>
      <c r="C46" s="104">
        <v>96</v>
      </c>
      <c r="D46" s="142">
        <v>74.5</v>
      </c>
      <c r="E46" s="142">
        <v>0</v>
      </c>
      <c r="F46" s="105"/>
      <c r="G46" s="105"/>
      <c r="H46" s="106"/>
      <c r="I46" s="107"/>
      <c r="J46" s="108">
        <f>SUM(C46:I46)</f>
        <v>170.5</v>
      </c>
    </row>
    <row r="47" spans="1:10" x14ac:dyDescent="0.25">
      <c r="A47" s="133" t="s">
        <v>159</v>
      </c>
      <c r="B47" s="131" t="s">
        <v>364</v>
      </c>
      <c r="C47" s="104">
        <v>0</v>
      </c>
      <c r="D47" s="142">
        <v>0</v>
      </c>
      <c r="E47" s="142">
        <v>170</v>
      </c>
      <c r="F47" s="105"/>
      <c r="G47" s="105"/>
      <c r="H47" s="106"/>
      <c r="I47" s="107"/>
      <c r="J47" s="108">
        <f>SUM(C47:I47)</f>
        <v>170</v>
      </c>
    </row>
    <row r="48" spans="1:10" x14ac:dyDescent="0.25">
      <c r="A48" s="133" t="s">
        <v>161</v>
      </c>
      <c r="B48" s="131" t="s">
        <v>99</v>
      </c>
      <c r="C48" s="104">
        <v>75.8</v>
      </c>
      <c r="D48" s="142">
        <v>92</v>
      </c>
      <c r="E48" s="142">
        <v>0</v>
      </c>
      <c r="F48" s="105"/>
      <c r="G48" s="105"/>
      <c r="H48" s="106"/>
      <c r="I48" s="107"/>
      <c r="J48" s="108">
        <f>SUM(C48:I48)</f>
        <v>167.8</v>
      </c>
    </row>
    <row r="49" spans="1:10" x14ac:dyDescent="0.25">
      <c r="A49" s="133" t="s">
        <v>163</v>
      </c>
      <c r="B49" s="131" t="s">
        <v>49</v>
      </c>
      <c r="C49" s="104">
        <v>41.9</v>
      </c>
      <c r="D49" s="142">
        <v>96</v>
      </c>
      <c r="E49" s="142">
        <v>28.2</v>
      </c>
      <c r="F49" s="105"/>
      <c r="G49" s="105"/>
      <c r="H49" s="106"/>
      <c r="I49" s="107"/>
      <c r="J49" s="108">
        <f>SUM(C49:I49)</f>
        <v>166.1</v>
      </c>
    </row>
    <row r="50" spans="1:10" x14ac:dyDescent="0.25">
      <c r="A50" s="133" t="s">
        <v>166</v>
      </c>
      <c r="B50" s="131" t="s">
        <v>111</v>
      </c>
      <c r="C50" s="104">
        <v>129.6</v>
      </c>
      <c r="D50" s="142">
        <v>35.5</v>
      </c>
      <c r="E50" s="142">
        <v>0</v>
      </c>
      <c r="F50" s="105"/>
      <c r="G50" s="105"/>
      <c r="H50" s="106"/>
      <c r="I50" s="107"/>
      <c r="J50" s="108">
        <f>SUM(C50:I50)</f>
        <v>165.1</v>
      </c>
    </row>
    <row r="51" spans="1:10" x14ac:dyDescent="0.25">
      <c r="A51" s="133" t="s">
        <v>169</v>
      </c>
      <c r="B51" s="131" t="s">
        <v>45</v>
      </c>
      <c r="C51" s="104">
        <v>160.4</v>
      </c>
      <c r="D51" s="142">
        <v>0</v>
      </c>
      <c r="E51" s="142">
        <v>0</v>
      </c>
      <c r="F51" s="105"/>
      <c r="G51" s="105"/>
      <c r="H51" s="106"/>
      <c r="I51" s="107"/>
      <c r="J51" s="108">
        <f>SUM(C51:I51)</f>
        <v>160.4</v>
      </c>
    </row>
    <row r="52" spans="1:10" x14ac:dyDescent="0.25">
      <c r="A52" s="133" t="s">
        <v>172</v>
      </c>
      <c r="B52" s="131" t="s">
        <v>69</v>
      </c>
      <c r="C52" s="104">
        <v>59.7</v>
      </c>
      <c r="D52" s="142">
        <v>0</v>
      </c>
      <c r="E52" s="142">
        <v>96</v>
      </c>
      <c r="F52" s="105"/>
      <c r="G52" s="105"/>
      <c r="H52" s="106"/>
      <c r="I52" s="107"/>
      <c r="J52" s="108">
        <f>SUM(C52:I52)</f>
        <v>155.69999999999999</v>
      </c>
    </row>
    <row r="53" spans="1:10" x14ac:dyDescent="0.25">
      <c r="A53" s="133" t="s">
        <v>175</v>
      </c>
      <c r="B53" s="131" t="s">
        <v>122</v>
      </c>
      <c r="C53" s="104">
        <v>152.9</v>
      </c>
      <c r="D53" s="142">
        <v>0</v>
      </c>
      <c r="E53" s="142">
        <v>0</v>
      </c>
      <c r="F53" s="105"/>
      <c r="G53" s="105"/>
      <c r="H53" s="106"/>
      <c r="I53" s="107"/>
      <c r="J53" s="108">
        <f>SUM(C53:I53)</f>
        <v>152.9</v>
      </c>
    </row>
    <row r="54" spans="1:10" x14ac:dyDescent="0.25">
      <c r="A54" s="133" t="s">
        <v>177</v>
      </c>
      <c r="B54" s="131" t="s">
        <v>62</v>
      </c>
      <c r="C54" s="104">
        <v>82.3</v>
      </c>
      <c r="D54" s="142">
        <v>64.599999999999994</v>
      </c>
      <c r="E54" s="142">
        <v>0</v>
      </c>
      <c r="F54" s="105"/>
      <c r="G54" s="105"/>
      <c r="H54" s="106"/>
      <c r="I54" s="107"/>
      <c r="J54" s="108">
        <f>SUM(C54:I54)</f>
        <v>146.89999999999998</v>
      </c>
    </row>
    <row r="55" spans="1:10" x14ac:dyDescent="0.25">
      <c r="A55" s="133" t="s">
        <v>180</v>
      </c>
      <c r="B55" s="131" t="s">
        <v>71</v>
      </c>
      <c r="C55" s="104">
        <v>83.2</v>
      </c>
      <c r="D55" s="142">
        <v>62.1</v>
      </c>
      <c r="E55" s="142">
        <v>0</v>
      </c>
      <c r="F55" s="105"/>
      <c r="G55" s="105"/>
      <c r="H55" s="106"/>
      <c r="I55" s="107"/>
      <c r="J55" s="108">
        <f>SUM(C55:I55)</f>
        <v>145.30000000000001</v>
      </c>
    </row>
    <row r="56" spans="1:10" x14ac:dyDescent="0.25">
      <c r="A56" s="133" t="s">
        <v>183</v>
      </c>
      <c r="B56" s="131" t="s">
        <v>76</v>
      </c>
      <c r="C56" s="104">
        <v>94.4</v>
      </c>
      <c r="D56" s="142">
        <v>49.7</v>
      </c>
      <c r="E56" s="142">
        <v>0</v>
      </c>
      <c r="F56" s="105"/>
      <c r="G56" s="105"/>
      <c r="H56" s="106"/>
      <c r="I56" s="107"/>
      <c r="J56" s="108">
        <f>SUM(C56:I56)</f>
        <v>144.10000000000002</v>
      </c>
    </row>
    <row r="57" spans="1:10" x14ac:dyDescent="0.25">
      <c r="A57" s="133" t="s">
        <v>185</v>
      </c>
      <c r="B57" s="131" t="s">
        <v>80</v>
      </c>
      <c r="C57" s="104">
        <v>75.2</v>
      </c>
      <c r="D57" s="142">
        <v>65.599999999999994</v>
      </c>
      <c r="E57" s="142">
        <v>0</v>
      </c>
      <c r="F57" s="105"/>
      <c r="G57" s="105"/>
      <c r="H57" s="106"/>
      <c r="I57" s="107"/>
      <c r="J57" s="108">
        <f>SUM(C57:I57)</f>
        <v>140.80000000000001</v>
      </c>
    </row>
    <row r="58" spans="1:10" x14ac:dyDescent="0.25">
      <c r="A58" s="133" t="s">
        <v>187</v>
      </c>
      <c r="B58" s="131" t="s">
        <v>365</v>
      </c>
      <c r="C58" s="104">
        <v>0</v>
      </c>
      <c r="D58" s="142">
        <v>0</v>
      </c>
      <c r="E58" s="142">
        <v>139.1</v>
      </c>
      <c r="F58" s="105"/>
      <c r="G58" s="105"/>
      <c r="H58" s="106"/>
      <c r="I58" s="107"/>
      <c r="J58" s="108">
        <f>SUM(C58:I58)</f>
        <v>139.1</v>
      </c>
    </row>
    <row r="59" spans="1:10" x14ac:dyDescent="0.25">
      <c r="A59" s="133" t="s">
        <v>188</v>
      </c>
      <c r="B59" s="131" t="s">
        <v>103</v>
      </c>
      <c r="C59" s="104">
        <v>27.9</v>
      </c>
      <c r="D59" s="142">
        <v>101.6</v>
      </c>
      <c r="E59" s="142">
        <v>0</v>
      </c>
      <c r="F59" s="105"/>
      <c r="G59" s="105"/>
      <c r="H59" s="106"/>
      <c r="I59" s="107"/>
      <c r="J59" s="108">
        <f>SUM(C59:I59)</f>
        <v>129.5</v>
      </c>
    </row>
    <row r="60" spans="1:10" x14ac:dyDescent="0.25">
      <c r="A60" s="133" t="s">
        <v>189</v>
      </c>
      <c r="B60" s="131" t="s">
        <v>74</v>
      </c>
      <c r="C60" s="104">
        <v>0</v>
      </c>
      <c r="D60" s="142">
        <v>40.700000000000003</v>
      </c>
      <c r="E60" s="142">
        <v>86.5</v>
      </c>
      <c r="F60" s="105"/>
      <c r="G60" s="105"/>
      <c r="H60" s="106"/>
      <c r="I60" s="107"/>
      <c r="J60" s="108">
        <f>SUM(C60:I60)</f>
        <v>127.2</v>
      </c>
    </row>
    <row r="61" spans="1:10" x14ac:dyDescent="0.25">
      <c r="A61" s="133" t="s">
        <v>191</v>
      </c>
      <c r="B61" s="131" t="s">
        <v>91</v>
      </c>
      <c r="C61" s="104">
        <v>60.8</v>
      </c>
      <c r="D61" s="142">
        <v>59.3</v>
      </c>
      <c r="E61" s="142">
        <v>0</v>
      </c>
      <c r="F61" s="105"/>
      <c r="G61" s="105"/>
      <c r="H61" s="106"/>
      <c r="I61" s="107"/>
      <c r="J61" s="108">
        <f>SUM(C61:I61)</f>
        <v>120.1</v>
      </c>
    </row>
    <row r="62" spans="1:10" x14ac:dyDescent="0.25">
      <c r="A62" s="133" t="s">
        <v>192</v>
      </c>
      <c r="B62" s="131" t="s">
        <v>88</v>
      </c>
      <c r="C62" s="104">
        <v>65.599999999999994</v>
      </c>
      <c r="D62" s="142">
        <v>44.3</v>
      </c>
      <c r="E62" s="142">
        <v>0</v>
      </c>
      <c r="F62" s="105"/>
      <c r="G62" s="105"/>
      <c r="H62" s="106"/>
      <c r="I62" s="107"/>
      <c r="J62" s="108">
        <f>SUM(C62:I62)</f>
        <v>109.89999999999999</v>
      </c>
    </row>
    <row r="63" spans="1:10" x14ac:dyDescent="0.25">
      <c r="A63" s="133" t="s">
        <v>194</v>
      </c>
      <c r="B63" s="131" t="s">
        <v>92</v>
      </c>
      <c r="C63" s="104">
        <v>102.1</v>
      </c>
      <c r="D63" s="142">
        <v>0</v>
      </c>
      <c r="E63" s="142">
        <v>0</v>
      </c>
      <c r="F63" s="105"/>
      <c r="G63" s="105"/>
      <c r="H63" s="106"/>
      <c r="I63" s="107"/>
      <c r="J63" s="108">
        <f>SUM(C63:I63)</f>
        <v>102.1</v>
      </c>
    </row>
    <row r="64" spans="1:10" x14ac:dyDescent="0.25">
      <c r="A64" s="133" t="s">
        <v>196</v>
      </c>
      <c r="B64" s="131" t="s">
        <v>102</v>
      </c>
      <c r="C64" s="104">
        <v>0</v>
      </c>
      <c r="D64" s="142">
        <v>94</v>
      </c>
      <c r="E64" s="142">
        <v>0</v>
      </c>
      <c r="F64" s="105"/>
      <c r="G64" s="105"/>
      <c r="H64" s="106"/>
      <c r="I64" s="107"/>
      <c r="J64" s="108">
        <f>SUM(C64:I64)</f>
        <v>94</v>
      </c>
    </row>
    <row r="65" spans="1:10" x14ac:dyDescent="0.25">
      <c r="A65" s="133" t="s">
        <v>198</v>
      </c>
      <c r="B65" s="131" t="s">
        <v>97</v>
      </c>
      <c r="C65" s="104">
        <v>93.6</v>
      </c>
      <c r="D65" s="142">
        <v>0</v>
      </c>
      <c r="E65" s="142">
        <v>0</v>
      </c>
      <c r="F65" s="105"/>
      <c r="G65" s="105"/>
      <c r="H65" s="106"/>
      <c r="I65" s="107"/>
      <c r="J65" s="108">
        <f>SUM(C65:I65)</f>
        <v>93.6</v>
      </c>
    </row>
    <row r="66" spans="1:10" x14ac:dyDescent="0.25">
      <c r="A66" s="133" t="s">
        <v>199</v>
      </c>
      <c r="B66" s="131" t="s">
        <v>105</v>
      </c>
      <c r="C66" s="104">
        <v>92.8</v>
      </c>
      <c r="D66" s="142">
        <v>0</v>
      </c>
      <c r="E66" s="142">
        <v>0</v>
      </c>
      <c r="F66" s="105"/>
      <c r="G66" s="105"/>
      <c r="H66" s="106"/>
      <c r="I66" s="107"/>
      <c r="J66" s="108">
        <f>SUM(C66:I66)</f>
        <v>92.8</v>
      </c>
    </row>
    <row r="67" spans="1:10" x14ac:dyDescent="0.25">
      <c r="A67" s="133" t="s">
        <v>201</v>
      </c>
      <c r="B67" s="131" t="s">
        <v>107</v>
      </c>
      <c r="C67" s="104">
        <v>40</v>
      </c>
      <c r="D67" s="142">
        <v>51.4</v>
      </c>
      <c r="E67" s="142">
        <v>0</v>
      </c>
      <c r="F67" s="105"/>
      <c r="G67" s="105"/>
      <c r="H67" s="106"/>
      <c r="I67" s="107"/>
      <c r="J67" s="108">
        <f>SUM(C67:I67)</f>
        <v>91.4</v>
      </c>
    </row>
    <row r="68" spans="1:10" x14ac:dyDescent="0.25">
      <c r="A68" s="133" t="s">
        <v>203</v>
      </c>
      <c r="B68" s="131" t="s">
        <v>115</v>
      </c>
      <c r="C68" s="104">
        <v>0</v>
      </c>
      <c r="D68" s="142">
        <v>91.2</v>
      </c>
      <c r="E68" s="142">
        <v>0</v>
      </c>
      <c r="F68" s="105"/>
      <c r="G68" s="105"/>
      <c r="H68" s="106"/>
      <c r="I68" s="107"/>
      <c r="J68" s="108">
        <f>SUM(C68:I68)</f>
        <v>91.2</v>
      </c>
    </row>
    <row r="69" spans="1:10" x14ac:dyDescent="0.25">
      <c r="A69" s="133" t="s">
        <v>205</v>
      </c>
      <c r="B69" s="131" t="s">
        <v>110</v>
      </c>
      <c r="C69" s="104">
        <v>0</v>
      </c>
      <c r="D69" s="142">
        <v>90.5</v>
      </c>
      <c r="E69" s="142">
        <v>0</v>
      </c>
      <c r="F69" s="105"/>
      <c r="G69" s="105"/>
      <c r="H69" s="106"/>
      <c r="I69" s="107"/>
      <c r="J69" s="108">
        <f>SUM(C69:I69)</f>
        <v>90.5</v>
      </c>
    </row>
    <row r="70" spans="1:10" x14ac:dyDescent="0.25">
      <c r="A70" s="133" t="s">
        <v>207</v>
      </c>
      <c r="B70" s="131" t="s">
        <v>114</v>
      </c>
      <c r="C70" s="104">
        <v>88</v>
      </c>
      <c r="D70" s="142">
        <v>0</v>
      </c>
      <c r="E70" s="142">
        <v>0</v>
      </c>
      <c r="F70" s="105"/>
      <c r="G70" s="105"/>
      <c r="H70" s="106"/>
      <c r="I70" s="107"/>
      <c r="J70" s="108">
        <f>SUM(C70:I70)</f>
        <v>88</v>
      </c>
    </row>
    <row r="71" spans="1:10" x14ac:dyDescent="0.25">
      <c r="A71" s="133" t="s">
        <v>208</v>
      </c>
      <c r="B71" s="131" t="s">
        <v>117</v>
      </c>
      <c r="C71" s="104">
        <v>86.4</v>
      </c>
      <c r="D71" s="142">
        <v>0</v>
      </c>
      <c r="E71" s="142">
        <v>0</v>
      </c>
      <c r="F71" s="105"/>
      <c r="G71" s="105"/>
      <c r="H71" s="106"/>
      <c r="I71" s="107"/>
      <c r="J71" s="108">
        <f>SUM(C71:I71)</f>
        <v>86.4</v>
      </c>
    </row>
    <row r="72" spans="1:10" x14ac:dyDescent="0.25">
      <c r="A72" s="133" t="s">
        <v>210</v>
      </c>
      <c r="B72" s="131" t="s">
        <v>120</v>
      </c>
      <c r="C72" s="104">
        <v>22.4</v>
      </c>
      <c r="D72" s="142">
        <v>63.8</v>
      </c>
      <c r="E72" s="142">
        <v>0</v>
      </c>
      <c r="F72" s="105"/>
      <c r="G72" s="105"/>
      <c r="H72" s="106"/>
      <c r="I72" s="107"/>
      <c r="J72" s="108">
        <f>SUM(C72:I72)</f>
        <v>86.199999999999989</v>
      </c>
    </row>
    <row r="73" spans="1:10" x14ac:dyDescent="0.25">
      <c r="A73" s="133" t="s">
        <v>211</v>
      </c>
      <c r="B73" s="131" t="s">
        <v>125</v>
      </c>
      <c r="C73" s="104">
        <v>0</v>
      </c>
      <c r="D73" s="142">
        <v>85.1</v>
      </c>
      <c r="E73" s="142">
        <v>0</v>
      </c>
      <c r="F73" s="105"/>
      <c r="G73" s="105"/>
      <c r="H73" s="106"/>
      <c r="I73" s="107"/>
      <c r="J73" s="108">
        <f>SUM(C73:I73)</f>
        <v>85.1</v>
      </c>
    </row>
    <row r="74" spans="1:10" x14ac:dyDescent="0.25">
      <c r="A74" s="133" t="s">
        <v>213</v>
      </c>
      <c r="B74" s="131" t="s">
        <v>128</v>
      </c>
      <c r="C74" s="104">
        <v>0</v>
      </c>
      <c r="D74" s="142">
        <v>83.4</v>
      </c>
      <c r="E74" s="142">
        <v>0</v>
      </c>
      <c r="F74" s="105"/>
      <c r="G74" s="105"/>
      <c r="H74" s="106"/>
      <c r="I74" s="107"/>
      <c r="J74" s="108">
        <f>SUM(C74:I74)</f>
        <v>83.4</v>
      </c>
    </row>
    <row r="75" spans="1:10" x14ac:dyDescent="0.25">
      <c r="A75" s="133" t="s">
        <v>215</v>
      </c>
      <c r="B75" s="131" t="s">
        <v>131</v>
      </c>
      <c r="C75" s="104">
        <v>81.599999999999994</v>
      </c>
      <c r="D75" s="142">
        <v>0</v>
      </c>
      <c r="E75" s="142">
        <v>0</v>
      </c>
      <c r="F75" s="105"/>
      <c r="G75" s="105"/>
      <c r="H75" s="106"/>
      <c r="I75" s="107"/>
      <c r="J75" s="108">
        <f>SUM(C75:I75)</f>
        <v>81.599999999999994</v>
      </c>
    </row>
    <row r="76" spans="1:10" x14ac:dyDescent="0.25">
      <c r="A76" s="133" t="s">
        <v>217</v>
      </c>
      <c r="B76" s="131" t="s">
        <v>134</v>
      </c>
      <c r="C76" s="104">
        <v>80</v>
      </c>
      <c r="D76" s="142">
        <v>0</v>
      </c>
      <c r="E76" s="142">
        <v>0</v>
      </c>
      <c r="F76" s="105"/>
      <c r="G76" s="105"/>
      <c r="H76" s="106"/>
      <c r="I76" s="107"/>
      <c r="J76" s="108">
        <f>SUM(C76:I76)</f>
        <v>80</v>
      </c>
    </row>
    <row r="77" spans="1:10" x14ac:dyDescent="0.25">
      <c r="A77" s="133" t="s">
        <v>219</v>
      </c>
      <c r="B77" s="131" t="s">
        <v>126</v>
      </c>
      <c r="C77" s="104">
        <v>0</v>
      </c>
      <c r="D77" s="142">
        <v>79.8</v>
      </c>
      <c r="E77" s="142">
        <v>0</v>
      </c>
      <c r="F77" s="105"/>
      <c r="G77" s="105"/>
      <c r="H77" s="106"/>
      <c r="I77" s="107"/>
      <c r="J77" s="108">
        <f>SUM(C77:I77)</f>
        <v>79.8</v>
      </c>
    </row>
    <row r="78" spans="1:10" x14ac:dyDescent="0.25">
      <c r="A78" s="133" t="s">
        <v>220</v>
      </c>
      <c r="B78" s="131" t="s">
        <v>77</v>
      </c>
      <c r="C78" s="104">
        <v>79.099999999999994</v>
      </c>
      <c r="D78" s="142">
        <v>0</v>
      </c>
      <c r="E78" s="142">
        <v>0</v>
      </c>
      <c r="F78" s="105"/>
      <c r="G78" s="105"/>
      <c r="H78" s="106"/>
      <c r="I78" s="107"/>
      <c r="J78" s="108">
        <f>SUM(C78:I78)</f>
        <v>79.099999999999994</v>
      </c>
    </row>
    <row r="79" spans="1:10" x14ac:dyDescent="0.25">
      <c r="A79" s="133" t="s">
        <v>221</v>
      </c>
      <c r="B79" s="131" t="s">
        <v>136</v>
      </c>
      <c r="C79" s="104">
        <v>76.8</v>
      </c>
      <c r="D79" s="142">
        <v>0</v>
      </c>
      <c r="E79" s="142">
        <v>0</v>
      </c>
      <c r="F79" s="105"/>
      <c r="G79" s="105"/>
      <c r="H79" s="106"/>
      <c r="I79" s="107"/>
      <c r="J79" s="108">
        <f>SUM(C79:I79)</f>
        <v>76.8</v>
      </c>
    </row>
    <row r="80" spans="1:10" x14ac:dyDescent="0.25">
      <c r="A80" s="133" t="s">
        <v>223</v>
      </c>
      <c r="B80" s="131" t="s">
        <v>142</v>
      </c>
      <c r="C80" s="104">
        <v>0</v>
      </c>
      <c r="D80" s="142">
        <v>76.3</v>
      </c>
      <c r="E80" s="142">
        <v>0</v>
      </c>
      <c r="F80" s="105"/>
      <c r="G80" s="105"/>
      <c r="H80" s="106"/>
      <c r="I80" s="107"/>
      <c r="J80" s="108">
        <f>SUM(C80:I80)</f>
        <v>76.3</v>
      </c>
    </row>
    <row r="81" spans="1:10" x14ac:dyDescent="0.25">
      <c r="A81" s="133" t="s">
        <v>225</v>
      </c>
      <c r="B81" s="131" t="s">
        <v>140</v>
      </c>
      <c r="C81" s="104">
        <v>33.6</v>
      </c>
      <c r="D81" s="142">
        <v>42.6</v>
      </c>
      <c r="E81" s="142">
        <v>0</v>
      </c>
      <c r="F81" s="105"/>
      <c r="G81" s="105"/>
      <c r="H81" s="106"/>
      <c r="I81" s="107"/>
      <c r="J81" s="108">
        <f>SUM(C81:I81)</f>
        <v>76.2</v>
      </c>
    </row>
    <row r="82" spans="1:10" x14ac:dyDescent="0.25">
      <c r="A82" s="133" t="s">
        <v>227</v>
      </c>
      <c r="B82" s="131" t="s">
        <v>132</v>
      </c>
      <c r="C82" s="104">
        <v>0</v>
      </c>
      <c r="D82" s="142">
        <v>76</v>
      </c>
      <c r="E82" s="142">
        <v>0</v>
      </c>
      <c r="F82" s="105"/>
      <c r="G82" s="105"/>
      <c r="H82" s="106"/>
      <c r="I82" s="107"/>
      <c r="J82" s="108">
        <f>SUM(C82:I82)</f>
        <v>76</v>
      </c>
    </row>
    <row r="83" spans="1:10" x14ac:dyDescent="0.25">
      <c r="A83" s="133" t="s">
        <v>229</v>
      </c>
      <c r="B83" s="131" t="s">
        <v>123</v>
      </c>
      <c r="C83" s="104">
        <v>73.8</v>
      </c>
      <c r="D83" s="142">
        <v>0</v>
      </c>
      <c r="E83" s="142">
        <v>0</v>
      </c>
      <c r="F83" s="105"/>
      <c r="G83" s="105"/>
      <c r="H83" s="106"/>
      <c r="I83" s="107"/>
      <c r="J83" s="108">
        <f>SUM(C83:I83)</f>
        <v>73.8</v>
      </c>
    </row>
    <row r="84" spans="1:10" x14ac:dyDescent="0.25">
      <c r="A84" s="133" t="s">
        <v>231</v>
      </c>
      <c r="B84" s="131" t="s">
        <v>144</v>
      </c>
      <c r="C84" s="104">
        <v>73.599999999999994</v>
      </c>
      <c r="D84" s="142">
        <v>0</v>
      </c>
      <c r="E84" s="142">
        <v>0</v>
      </c>
      <c r="F84" s="105"/>
      <c r="G84" s="105"/>
      <c r="H84" s="106"/>
      <c r="I84" s="107"/>
      <c r="J84" s="108">
        <f>SUM(C84:I84)</f>
        <v>73.599999999999994</v>
      </c>
    </row>
    <row r="85" spans="1:10" x14ac:dyDescent="0.25">
      <c r="A85" s="133" t="s">
        <v>233</v>
      </c>
      <c r="B85" s="131" t="s">
        <v>137</v>
      </c>
      <c r="C85" s="104">
        <v>0</v>
      </c>
      <c r="D85" s="142">
        <v>72.2</v>
      </c>
      <c r="E85" s="142">
        <v>0</v>
      </c>
      <c r="F85" s="105"/>
      <c r="G85" s="105"/>
      <c r="H85" s="106"/>
      <c r="I85" s="107"/>
      <c r="J85" s="108">
        <f>SUM(C85:I85)</f>
        <v>72.2</v>
      </c>
    </row>
    <row r="86" spans="1:10" x14ac:dyDescent="0.25">
      <c r="A86" s="133" t="s">
        <v>235</v>
      </c>
      <c r="B86" s="131" t="s">
        <v>148</v>
      </c>
      <c r="C86" s="104">
        <v>72</v>
      </c>
      <c r="D86" s="142">
        <v>0</v>
      </c>
      <c r="E86" s="142">
        <v>0</v>
      </c>
      <c r="F86" s="105"/>
      <c r="G86" s="105"/>
      <c r="H86" s="106"/>
      <c r="I86" s="107"/>
      <c r="J86" s="108">
        <f>SUM(C86:I86)</f>
        <v>72</v>
      </c>
    </row>
    <row r="87" spans="1:10" x14ac:dyDescent="0.25">
      <c r="A87" s="133" t="s">
        <v>236</v>
      </c>
      <c r="B87" s="131" t="s">
        <v>129</v>
      </c>
      <c r="C87" s="104">
        <v>70.900000000000006</v>
      </c>
      <c r="D87" s="142">
        <v>0</v>
      </c>
      <c r="E87" s="142">
        <v>0</v>
      </c>
      <c r="F87" s="105"/>
      <c r="G87" s="105"/>
      <c r="H87" s="106"/>
      <c r="I87" s="107"/>
      <c r="J87" s="108">
        <f>SUM(C87:I87)</f>
        <v>70.900000000000006</v>
      </c>
    </row>
    <row r="88" spans="1:10" x14ac:dyDescent="0.25">
      <c r="A88" s="133" t="s">
        <v>238</v>
      </c>
      <c r="B88" s="131" t="s">
        <v>93</v>
      </c>
      <c r="C88" s="104">
        <v>69.8</v>
      </c>
      <c r="D88" s="142">
        <v>0</v>
      </c>
      <c r="E88" s="142">
        <v>0</v>
      </c>
      <c r="F88" s="105"/>
      <c r="G88" s="105"/>
      <c r="H88" s="106"/>
      <c r="I88" s="107"/>
      <c r="J88" s="108">
        <f>SUM(C88:I88)</f>
        <v>69.8</v>
      </c>
    </row>
    <row r="89" spans="1:10" x14ac:dyDescent="0.25">
      <c r="A89" s="133" t="s">
        <v>303</v>
      </c>
      <c r="B89" s="131" t="s">
        <v>151</v>
      </c>
      <c r="C89" s="104">
        <v>67.2</v>
      </c>
      <c r="D89" s="142">
        <v>0</v>
      </c>
      <c r="E89" s="142">
        <v>0</v>
      </c>
      <c r="F89" s="105"/>
      <c r="G89" s="105"/>
      <c r="H89" s="106"/>
      <c r="I89" s="107"/>
      <c r="J89" s="108">
        <f>SUM(C89:I89)</f>
        <v>67.2</v>
      </c>
    </row>
    <row r="90" spans="1:10" x14ac:dyDescent="0.25">
      <c r="A90" s="133" t="s">
        <v>304</v>
      </c>
      <c r="B90" s="131" t="s">
        <v>153</v>
      </c>
      <c r="C90" s="104">
        <v>65.7</v>
      </c>
      <c r="D90" s="142">
        <v>0</v>
      </c>
      <c r="E90" s="142">
        <v>0</v>
      </c>
      <c r="F90" s="105"/>
      <c r="G90" s="105"/>
      <c r="H90" s="106"/>
      <c r="I90" s="107"/>
      <c r="J90" s="108">
        <f>SUM(C90:I90)</f>
        <v>65.7</v>
      </c>
    </row>
    <row r="91" spans="1:10" x14ac:dyDescent="0.25">
      <c r="A91" s="133" t="s">
        <v>305</v>
      </c>
      <c r="B91" s="131" t="s">
        <v>155</v>
      </c>
      <c r="C91" s="104">
        <v>64</v>
      </c>
      <c r="D91" s="142">
        <v>0</v>
      </c>
      <c r="E91" s="142">
        <v>0</v>
      </c>
      <c r="F91" s="105"/>
      <c r="G91" s="105"/>
      <c r="H91" s="106"/>
      <c r="I91" s="107"/>
      <c r="J91" s="108">
        <f>SUM(C91:I91)</f>
        <v>64</v>
      </c>
    </row>
    <row r="92" spans="1:10" x14ac:dyDescent="0.25">
      <c r="A92" s="133" t="s">
        <v>306</v>
      </c>
      <c r="B92" s="131" t="s">
        <v>157</v>
      </c>
      <c r="C92" s="104">
        <v>62.4</v>
      </c>
      <c r="D92" s="142">
        <v>0</v>
      </c>
      <c r="E92" s="142">
        <v>0</v>
      </c>
      <c r="F92" s="105"/>
      <c r="G92" s="105"/>
      <c r="H92" s="106"/>
      <c r="I92" s="107"/>
      <c r="J92" s="108">
        <f>SUM(C92:I92)</f>
        <v>62.4</v>
      </c>
    </row>
    <row r="93" spans="1:10" x14ac:dyDescent="0.25">
      <c r="A93" s="133" t="s">
        <v>307</v>
      </c>
      <c r="B93" s="131" t="s">
        <v>168</v>
      </c>
      <c r="C93" s="104">
        <v>61.8</v>
      </c>
      <c r="D93" s="142">
        <v>0</v>
      </c>
      <c r="E93" s="142">
        <v>0</v>
      </c>
      <c r="F93" s="105"/>
      <c r="G93" s="105"/>
      <c r="H93" s="106"/>
      <c r="I93" s="107"/>
      <c r="J93" s="108">
        <f>SUM(C93:I93)</f>
        <v>61.8</v>
      </c>
    </row>
    <row r="94" spans="1:10" x14ac:dyDescent="0.25">
      <c r="A94" s="133" t="s">
        <v>308</v>
      </c>
      <c r="B94" s="131" t="s">
        <v>171</v>
      </c>
      <c r="C94" s="104">
        <v>0</v>
      </c>
      <c r="D94" s="142">
        <v>61.3</v>
      </c>
      <c r="E94" s="142">
        <v>0</v>
      </c>
      <c r="F94" s="105"/>
      <c r="G94" s="105"/>
      <c r="H94" s="106"/>
      <c r="I94" s="107"/>
      <c r="J94" s="108">
        <f>SUM(C94:I94)</f>
        <v>61.3</v>
      </c>
    </row>
    <row r="95" spans="1:10" x14ac:dyDescent="0.25">
      <c r="A95" s="133" t="s">
        <v>309</v>
      </c>
      <c r="B95" s="131" t="s">
        <v>67</v>
      </c>
      <c r="C95" s="104">
        <v>0</v>
      </c>
      <c r="D95" s="142">
        <v>60.7</v>
      </c>
      <c r="E95" s="142">
        <v>0</v>
      </c>
      <c r="F95" s="105"/>
      <c r="G95" s="105"/>
      <c r="H95" s="106"/>
      <c r="I95" s="107"/>
      <c r="J95" s="108">
        <f>SUM(C95:I95)</f>
        <v>60.7</v>
      </c>
    </row>
    <row r="96" spans="1:10" x14ac:dyDescent="0.25">
      <c r="A96" s="133" t="s">
        <v>310</v>
      </c>
      <c r="B96" s="131" t="s">
        <v>366</v>
      </c>
      <c r="C96" s="104">
        <v>0</v>
      </c>
      <c r="D96" s="142">
        <v>0</v>
      </c>
      <c r="E96" s="142">
        <v>60</v>
      </c>
      <c r="F96" s="105"/>
      <c r="G96" s="105"/>
      <c r="H96" s="106"/>
      <c r="I96" s="107"/>
      <c r="J96" s="108">
        <f>SUM(C96:I96)</f>
        <v>60</v>
      </c>
    </row>
    <row r="97" spans="1:10" x14ac:dyDescent="0.25">
      <c r="A97" s="133" t="s">
        <v>311</v>
      </c>
      <c r="B97" s="131" t="s">
        <v>162</v>
      </c>
      <c r="C97" s="104">
        <v>0</v>
      </c>
      <c r="D97" s="142">
        <v>58.5</v>
      </c>
      <c r="E97" s="142">
        <v>0</v>
      </c>
      <c r="F97" s="105"/>
      <c r="G97" s="105"/>
      <c r="H97" s="106"/>
      <c r="I97" s="107"/>
      <c r="J97" s="108">
        <f>SUM(C97:I97)</f>
        <v>58.5</v>
      </c>
    </row>
    <row r="98" spans="1:10" x14ac:dyDescent="0.25">
      <c r="A98" s="133" t="s">
        <v>312</v>
      </c>
      <c r="B98" s="131" t="s">
        <v>164</v>
      </c>
      <c r="C98" s="104">
        <v>56</v>
      </c>
      <c r="D98" s="142">
        <v>0</v>
      </c>
      <c r="E98" s="142">
        <v>0</v>
      </c>
      <c r="F98" s="105"/>
      <c r="G98" s="105"/>
      <c r="H98" s="106"/>
      <c r="I98" s="107"/>
      <c r="J98" s="108">
        <f>SUM(C98:I98)</f>
        <v>56</v>
      </c>
    </row>
    <row r="99" spans="1:10" x14ac:dyDescent="0.25">
      <c r="A99" s="133" t="s">
        <v>313</v>
      </c>
      <c r="B99" s="131" t="s">
        <v>170</v>
      </c>
      <c r="C99" s="104">
        <v>0</v>
      </c>
      <c r="D99" s="142">
        <v>55</v>
      </c>
      <c r="E99" s="142">
        <v>0</v>
      </c>
      <c r="F99" s="105"/>
      <c r="G99" s="105"/>
      <c r="H99" s="106"/>
      <c r="I99" s="107"/>
      <c r="J99" s="108">
        <f>SUM(C99:I99)</f>
        <v>55</v>
      </c>
    </row>
    <row r="100" spans="1:10" x14ac:dyDescent="0.25">
      <c r="A100" s="133" t="s">
        <v>314</v>
      </c>
      <c r="B100" s="131" t="s">
        <v>167</v>
      </c>
      <c r="C100" s="104">
        <v>54.4</v>
      </c>
      <c r="D100" s="142">
        <v>0</v>
      </c>
      <c r="E100" s="142">
        <v>0</v>
      </c>
      <c r="F100" s="105"/>
      <c r="G100" s="105"/>
      <c r="H100" s="106"/>
      <c r="I100" s="107"/>
      <c r="J100" s="108">
        <f>SUM(C100:I100)</f>
        <v>54.4</v>
      </c>
    </row>
    <row r="101" spans="1:10" x14ac:dyDescent="0.25">
      <c r="A101" s="133" t="s">
        <v>315</v>
      </c>
      <c r="B101" s="131" t="s">
        <v>179</v>
      </c>
      <c r="C101" s="104">
        <v>32.1</v>
      </c>
      <c r="D101" s="142">
        <v>21.3</v>
      </c>
      <c r="E101" s="142">
        <v>0</v>
      </c>
      <c r="F101" s="105"/>
      <c r="G101" s="105"/>
      <c r="H101" s="106"/>
      <c r="I101" s="107"/>
      <c r="J101" s="108">
        <f>SUM(C101:I101)</f>
        <v>53.400000000000006</v>
      </c>
    </row>
    <row r="102" spans="1:10" x14ac:dyDescent="0.25">
      <c r="A102" s="133" t="s">
        <v>316</v>
      </c>
      <c r="B102" s="131" t="s">
        <v>146</v>
      </c>
      <c r="C102" s="104">
        <v>0</v>
      </c>
      <c r="D102" s="142">
        <v>53.2</v>
      </c>
      <c r="E102" s="142">
        <v>0</v>
      </c>
      <c r="F102" s="105"/>
      <c r="G102" s="105"/>
      <c r="H102" s="106"/>
      <c r="I102" s="107"/>
      <c r="J102" s="108">
        <f>SUM(C102:I102)</f>
        <v>53.2</v>
      </c>
    </row>
    <row r="103" spans="1:10" x14ac:dyDescent="0.25">
      <c r="A103" s="133" t="s">
        <v>317</v>
      </c>
      <c r="B103" s="131" t="s">
        <v>176</v>
      </c>
      <c r="C103" s="104">
        <v>0</v>
      </c>
      <c r="D103" s="142">
        <v>53.2</v>
      </c>
      <c r="E103" s="142">
        <v>0</v>
      </c>
      <c r="F103" s="105"/>
      <c r="G103" s="105"/>
      <c r="H103" s="106"/>
      <c r="I103" s="107"/>
      <c r="J103" s="108">
        <f>SUM(C103:I103)</f>
        <v>53.2</v>
      </c>
    </row>
    <row r="104" spans="1:10" x14ac:dyDescent="0.25">
      <c r="A104" s="133" t="s">
        <v>318</v>
      </c>
      <c r="B104" s="131" t="s">
        <v>173</v>
      </c>
      <c r="C104" s="104">
        <v>52.8</v>
      </c>
      <c r="D104" s="142">
        <v>0</v>
      </c>
      <c r="E104" s="142">
        <v>0</v>
      </c>
      <c r="F104" s="105"/>
      <c r="G104" s="105"/>
      <c r="H104" s="106"/>
      <c r="I104" s="107"/>
      <c r="J104" s="108">
        <f>SUM(C104:I104)</f>
        <v>52.8</v>
      </c>
    </row>
    <row r="105" spans="1:10" x14ac:dyDescent="0.25">
      <c r="A105" s="133" t="s">
        <v>319</v>
      </c>
      <c r="B105" s="131" t="s">
        <v>178</v>
      </c>
      <c r="C105" s="104">
        <v>51.2</v>
      </c>
      <c r="D105" s="142">
        <v>0</v>
      </c>
      <c r="E105" s="142">
        <v>0</v>
      </c>
      <c r="F105" s="105"/>
      <c r="G105" s="105"/>
      <c r="H105" s="106"/>
      <c r="I105" s="107"/>
      <c r="J105" s="108">
        <f>SUM(C105:I105)</f>
        <v>51.2</v>
      </c>
    </row>
    <row r="106" spans="1:10" x14ac:dyDescent="0.25">
      <c r="A106" s="133" t="s">
        <v>320</v>
      </c>
      <c r="B106" s="131" t="s">
        <v>362</v>
      </c>
      <c r="C106" s="104">
        <v>0</v>
      </c>
      <c r="D106" s="142">
        <v>50</v>
      </c>
      <c r="E106" s="142">
        <v>0</v>
      </c>
      <c r="F106" s="105"/>
      <c r="G106" s="105"/>
      <c r="H106" s="106"/>
      <c r="I106" s="107"/>
      <c r="J106" s="108">
        <f>SUM(C106:I106)</f>
        <v>50</v>
      </c>
    </row>
    <row r="107" spans="1:10" x14ac:dyDescent="0.25">
      <c r="A107" s="133" t="s">
        <v>321</v>
      </c>
      <c r="B107" s="131" t="s">
        <v>181</v>
      </c>
      <c r="C107" s="104">
        <v>49.6</v>
      </c>
      <c r="D107" s="142">
        <v>0</v>
      </c>
      <c r="E107" s="142">
        <v>0</v>
      </c>
      <c r="F107" s="105"/>
      <c r="G107" s="105"/>
      <c r="H107" s="106"/>
      <c r="I107" s="107"/>
      <c r="J107" s="108">
        <f>SUM(C107:I107)</f>
        <v>49.6</v>
      </c>
    </row>
    <row r="108" spans="1:10" x14ac:dyDescent="0.25">
      <c r="A108" s="133" t="s">
        <v>322</v>
      </c>
      <c r="B108" s="131" t="s">
        <v>184</v>
      </c>
      <c r="C108" s="104">
        <v>46.4</v>
      </c>
      <c r="D108" s="142">
        <v>0</v>
      </c>
      <c r="E108" s="142">
        <v>0</v>
      </c>
      <c r="F108" s="105"/>
      <c r="G108" s="105"/>
      <c r="H108" s="106"/>
      <c r="I108" s="107"/>
      <c r="J108" s="108">
        <f>SUM(C108:I108)</f>
        <v>46.4</v>
      </c>
    </row>
    <row r="109" spans="1:10" x14ac:dyDescent="0.25">
      <c r="A109" s="133" t="s">
        <v>323</v>
      </c>
      <c r="B109" s="131" t="s">
        <v>190</v>
      </c>
      <c r="C109" s="104">
        <v>14.4</v>
      </c>
      <c r="D109" s="142">
        <v>30.2</v>
      </c>
      <c r="E109" s="142">
        <v>0</v>
      </c>
      <c r="F109" s="105"/>
      <c r="G109" s="105"/>
      <c r="H109" s="106"/>
      <c r="I109" s="107"/>
      <c r="J109" s="108">
        <f>SUM(C109:I109)</f>
        <v>44.6</v>
      </c>
    </row>
    <row r="110" spans="1:10" x14ac:dyDescent="0.25">
      <c r="A110" s="133" t="s">
        <v>324</v>
      </c>
      <c r="B110" s="131" t="s">
        <v>174</v>
      </c>
      <c r="C110" s="104">
        <v>27</v>
      </c>
      <c r="D110" s="142">
        <v>14.2</v>
      </c>
      <c r="E110" s="142">
        <v>0</v>
      </c>
      <c r="F110" s="105"/>
      <c r="G110" s="105"/>
      <c r="H110" s="106"/>
      <c r="I110" s="107"/>
      <c r="J110" s="108">
        <f>SUM(C110:I110)</f>
        <v>41.2</v>
      </c>
    </row>
    <row r="111" spans="1:10" x14ac:dyDescent="0.25">
      <c r="A111" s="133" t="s">
        <v>325</v>
      </c>
      <c r="B111" s="131" t="s">
        <v>193</v>
      </c>
      <c r="C111" s="104">
        <v>38.4</v>
      </c>
      <c r="D111" s="142">
        <v>0</v>
      </c>
      <c r="E111" s="142">
        <v>0</v>
      </c>
      <c r="F111" s="105"/>
      <c r="G111" s="105"/>
      <c r="H111" s="106"/>
      <c r="I111" s="107"/>
      <c r="J111" s="108">
        <f>SUM(C111:I111)</f>
        <v>38.4</v>
      </c>
    </row>
    <row r="112" spans="1:10" x14ac:dyDescent="0.25">
      <c r="A112" s="133" t="s">
        <v>326</v>
      </c>
      <c r="B112" s="131" t="s">
        <v>195</v>
      </c>
      <c r="C112" s="104">
        <v>27.2</v>
      </c>
      <c r="D112" s="142">
        <v>8.9</v>
      </c>
      <c r="E112" s="142">
        <v>0</v>
      </c>
      <c r="F112" s="105"/>
      <c r="G112" s="105"/>
      <c r="H112" s="106"/>
      <c r="I112" s="107"/>
      <c r="J112" s="108">
        <f>SUM(C112:I112)</f>
        <v>36.1</v>
      </c>
    </row>
    <row r="113" spans="1:10" x14ac:dyDescent="0.25">
      <c r="A113" s="133" t="s">
        <v>327</v>
      </c>
      <c r="B113" s="131" t="s">
        <v>197</v>
      </c>
      <c r="C113" s="104">
        <v>35.200000000000003</v>
      </c>
      <c r="D113" s="142">
        <v>0</v>
      </c>
      <c r="E113" s="142">
        <v>0</v>
      </c>
      <c r="F113" s="105"/>
      <c r="G113" s="105"/>
      <c r="H113" s="106"/>
      <c r="I113" s="107"/>
      <c r="J113" s="108">
        <f>SUM(C113:I113)</f>
        <v>35.200000000000003</v>
      </c>
    </row>
    <row r="114" spans="1:10" x14ac:dyDescent="0.25">
      <c r="A114" s="133" t="s">
        <v>328</v>
      </c>
      <c r="B114" s="131" t="s">
        <v>200</v>
      </c>
      <c r="C114" s="104">
        <v>8</v>
      </c>
      <c r="D114" s="142">
        <v>26.6</v>
      </c>
      <c r="E114" s="142">
        <v>0</v>
      </c>
      <c r="F114" s="105"/>
      <c r="G114" s="105"/>
      <c r="H114" s="106"/>
      <c r="I114" s="107"/>
      <c r="J114" s="108">
        <f>SUM(C114:I114)</f>
        <v>34.6</v>
      </c>
    </row>
    <row r="115" spans="1:10" x14ac:dyDescent="0.25">
      <c r="A115" s="133" t="s">
        <v>329</v>
      </c>
      <c r="B115" s="131" t="s">
        <v>78</v>
      </c>
      <c r="C115" s="104">
        <v>0</v>
      </c>
      <c r="D115" s="142">
        <v>33.9</v>
      </c>
      <c r="E115" s="142">
        <v>0</v>
      </c>
      <c r="F115" s="105"/>
      <c r="G115" s="105"/>
      <c r="H115" s="106"/>
      <c r="I115" s="107"/>
      <c r="J115" s="108">
        <f>SUM(C115:I115)</f>
        <v>33.9</v>
      </c>
    </row>
    <row r="116" spans="1:10" x14ac:dyDescent="0.25">
      <c r="A116" s="133" t="s">
        <v>330</v>
      </c>
      <c r="B116" s="131" t="s">
        <v>202</v>
      </c>
      <c r="C116" s="104">
        <v>0</v>
      </c>
      <c r="D116" s="142">
        <v>33.700000000000003</v>
      </c>
      <c r="E116" s="142">
        <v>0</v>
      </c>
      <c r="F116" s="105"/>
      <c r="G116" s="105"/>
      <c r="H116" s="106"/>
      <c r="I116" s="107"/>
      <c r="J116" s="108">
        <f>SUM(C116:I116)</f>
        <v>33.700000000000003</v>
      </c>
    </row>
    <row r="117" spans="1:10" x14ac:dyDescent="0.25">
      <c r="A117" s="133" t="s">
        <v>331</v>
      </c>
      <c r="B117" s="131" t="s">
        <v>118</v>
      </c>
      <c r="C117" s="104">
        <v>0</v>
      </c>
      <c r="D117" s="142">
        <v>32.6</v>
      </c>
      <c r="E117" s="142">
        <v>0</v>
      </c>
      <c r="F117" s="105"/>
      <c r="G117" s="105"/>
      <c r="H117" s="106"/>
      <c r="I117" s="107"/>
      <c r="J117" s="108">
        <f>SUM(C117:I117)</f>
        <v>32.6</v>
      </c>
    </row>
    <row r="118" spans="1:10" x14ac:dyDescent="0.25">
      <c r="A118" s="133" t="s">
        <v>332</v>
      </c>
      <c r="B118" s="131" t="s">
        <v>204</v>
      </c>
      <c r="C118" s="104">
        <v>32</v>
      </c>
      <c r="D118" s="142">
        <v>0</v>
      </c>
      <c r="E118" s="142">
        <v>0</v>
      </c>
      <c r="F118" s="105"/>
      <c r="G118" s="105"/>
      <c r="H118" s="106"/>
      <c r="I118" s="107"/>
      <c r="J118" s="108">
        <f>SUM(C118:I118)</f>
        <v>32</v>
      </c>
    </row>
    <row r="119" spans="1:10" x14ac:dyDescent="0.25">
      <c r="A119" s="133" t="s">
        <v>333</v>
      </c>
      <c r="B119" s="131" t="s">
        <v>206</v>
      </c>
      <c r="C119" s="104">
        <v>0</v>
      </c>
      <c r="D119" s="142">
        <v>31.9</v>
      </c>
      <c r="E119" s="142">
        <v>0</v>
      </c>
      <c r="F119" s="105"/>
      <c r="G119" s="105"/>
      <c r="H119" s="106"/>
      <c r="I119" s="107"/>
      <c r="J119" s="108">
        <f>SUM(C119:I119)</f>
        <v>31.9</v>
      </c>
    </row>
    <row r="120" spans="1:10" x14ac:dyDescent="0.25">
      <c r="A120" s="133" t="s">
        <v>334</v>
      </c>
      <c r="B120" s="131" t="s">
        <v>367</v>
      </c>
      <c r="C120" s="104">
        <v>0</v>
      </c>
      <c r="D120" s="142">
        <v>0</v>
      </c>
      <c r="E120" s="142">
        <v>30</v>
      </c>
      <c r="F120" s="105"/>
      <c r="G120" s="105"/>
      <c r="H120" s="106"/>
      <c r="I120" s="107"/>
      <c r="J120" s="108">
        <f>SUM(C120:I120)</f>
        <v>30</v>
      </c>
    </row>
    <row r="121" spans="1:10" x14ac:dyDescent="0.25">
      <c r="A121" s="133" t="s">
        <v>335</v>
      </c>
      <c r="B121" s="131" t="s">
        <v>158</v>
      </c>
      <c r="C121" s="104">
        <v>28.4</v>
      </c>
      <c r="D121" s="142">
        <v>0</v>
      </c>
      <c r="E121" s="142">
        <v>0</v>
      </c>
      <c r="F121" s="105"/>
      <c r="G121" s="105"/>
      <c r="H121" s="106"/>
      <c r="I121" s="107"/>
      <c r="J121" s="108">
        <f>SUM(C121:I121)</f>
        <v>28.4</v>
      </c>
    </row>
    <row r="122" spans="1:10" x14ac:dyDescent="0.25">
      <c r="A122" s="133" t="s">
        <v>336</v>
      </c>
      <c r="B122" s="131" t="s">
        <v>209</v>
      </c>
      <c r="C122" s="104">
        <v>0</v>
      </c>
      <c r="D122" s="142">
        <v>28.4</v>
      </c>
      <c r="E122" s="142">
        <v>0</v>
      </c>
      <c r="F122" s="105"/>
      <c r="G122" s="105"/>
      <c r="H122" s="106"/>
      <c r="I122" s="107"/>
      <c r="J122" s="108">
        <f>SUM(C122:I122)</f>
        <v>28.4</v>
      </c>
    </row>
    <row r="123" spans="1:10" x14ac:dyDescent="0.25">
      <c r="A123" s="133" t="s">
        <v>337</v>
      </c>
      <c r="B123" s="131" t="s">
        <v>160</v>
      </c>
      <c r="C123" s="104">
        <v>25.5</v>
      </c>
      <c r="D123" s="142">
        <v>0</v>
      </c>
      <c r="E123" s="142">
        <v>0</v>
      </c>
      <c r="F123" s="105"/>
      <c r="G123" s="105"/>
      <c r="H123" s="106"/>
      <c r="I123" s="107"/>
      <c r="J123" s="108">
        <f>SUM(C123:I123)</f>
        <v>25.5</v>
      </c>
    </row>
    <row r="124" spans="1:10" x14ac:dyDescent="0.25">
      <c r="A124" s="133" t="s">
        <v>338</v>
      </c>
      <c r="B124" s="131" t="s">
        <v>212</v>
      </c>
      <c r="C124" s="104">
        <v>0</v>
      </c>
      <c r="D124" s="142">
        <v>24.8</v>
      </c>
      <c r="E124" s="142">
        <v>0</v>
      </c>
      <c r="F124" s="105"/>
      <c r="G124" s="105"/>
      <c r="H124" s="106"/>
      <c r="I124" s="107"/>
      <c r="J124" s="108">
        <f>SUM(C124:I124)</f>
        <v>24.8</v>
      </c>
    </row>
    <row r="125" spans="1:10" x14ac:dyDescent="0.25">
      <c r="A125" s="133" t="s">
        <v>339</v>
      </c>
      <c r="B125" s="131" t="s">
        <v>165</v>
      </c>
      <c r="C125" s="104">
        <v>24.3</v>
      </c>
      <c r="D125" s="142">
        <v>0</v>
      </c>
      <c r="E125" s="142">
        <v>0</v>
      </c>
      <c r="F125" s="105"/>
      <c r="G125" s="105"/>
      <c r="H125" s="106"/>
      <c r="I125" s="107"/>
      <c r="J125" s="108">
        <f>SUM(C125:I125)</f>
        <v>24.3</v>
      </c>
    </row>
    <row r="126" spans="1:10" x14ac:dyDescent="0.25">
      <c r="A126" s="133" t="s">
        <v>340</v>
      </c>
      <c r="B126" s="131" t="s">
        <v>214</v>
      </c>
      <c r="C126" s="104">
        <v>24</v>
      </c>
      <c r="D126" s="142">
        <v>0</v>
      </c>
      <c r="E126" s="142">
        <v>0</v>
      </c>
      <c r="F126" s="105"/>
      <c r="G126" s="105"/>
      <c r="H126" s="106"/>
      <c r="I126" s="107"/>
      <c r="J126" s="108">
        <f>SUM(C126:I126)</f>
        <v>24</v>
      </c>
    </row>
    <row r="127" spans="1:10" x14ac:dyDescent="0.25">
      <c r="A127" s="133" t="s">
        <v>341</v>
      </c>
      <c r="B127" s="131" t="s">
        <v>216</v>
      </c>
      <c r="C127" s="104">
        <v>0</v>
      </c>
      <c r="D127" s="142">
        <v>23.1</v>
      </c>
      <c r="E127" s="142">
        <v>0</v>
      </c>
      <c r="F127" s="105"/>
      <c r="G127" s="105"/>
      <c r="H127" s="106"/>
      <c r="I127" s="107"/>
      <c r="J127" s="108">
        <f>SUM(C127:I127)</f>
        <v>23.1</v>
      </c>
    </row>
    <row r="128" spans="1:10" x14ac:dyDescent="0.25">
      <c r="A128" s="133" t="s">
        <v>342</v>
      </c>
      <c r="B128" s="131" t="s">
        <v>86</v>
      </c>
      <c r="C128" s="104">
        <v>0</v>
      </c>
      <c r="D128" s="142">
        <v>21.3</v>
      </c>
      <c r="E128" s="142">
        <v>0</v>
      </c>
      <c r="F128" s="105"/>
      <c r="G128" s="105"/>
      <c r="H128" s="106"/>
      <c r="I128" s="107"/>
      <c r="J128" s="108">
        <f>SUM(C128:I128)</f>
        <v>21.3</v>
      </c>
    </row>
    <row r="129" spans="1:10" x14ac:dyDescent="0.25">
      <c r="A129" s="133" t="s">
        <v>343</v>
      </c>
      <c r="B129" s="131" t="s">
        <v>218</v>
      </c>
      <c r="C129" s="104">
        <v>19.2</v>
      </c>
      <c r="D129" s="142">
        <v>0</v>
      </c>
      <c r="E129" s="142">
        <v>0</v>
      </c>
      <c r="F129" s="105"/>
      <c r="G129" s="105"/>
      <c r="H129" s="106"/>
      <c r="I129" s="107"/>
      <c r="J129" s="108">
        <f>SUM(C129:I129)</f>
        <v>19.2</v>
      </c>
    </row>
    <row r="130" spans="1:10" x14ac:dyDescent="0.25">
      <c r="A130" s="133" t="s">
        <v>344</v>
      </c>
      <c r="B130" s="131" t="s">
        <v>368</v>
      </c>
      <c r="C130" s="104">
        <v>0</v>
      </c>
      <c r="D130" s="142">
        <v>0</v>
      </c>
      <c r="E130" s="142">
        <v>18.8</v>
      </c>
      <c r="F130" s="105"/>
      <c r="G130" s="105"/>
      <c r="H130" s="106"/>
      <c r="I130" s="107"/>
      <c r="J130" s="108">
        <f>SUM(C130:I130)</f>
        <v>18.8</v>
      </c>
    </row>
    <row r="131" spans="1:10" x14ac:dyDescent="0.25">
      <c r="A131" s="133" t="s">
        <v>345</v>
      </c>
      <c r="B131" s="131" t="s">
        <v>222</v>
      </c>
      <c r="C131" s="104">
        <v>0</v>
      </c>
      <c r="D131" s="142">
        <v>16</v>
      </c>
      <c r="E131" s="142">
        <v>0</v>
      </c>
      <c r="F131" s="105"/>
      <c r="G131" s="105"/>
      <c r="H131" s="106"/>
      <c r="I131" s="107"/>
      <c r="J131" s="108">
        <f>SUM(C131:I131)</f>
        <v>16</v>
      </c>
    </row>
    <row r="132" spans="1:10" x14ac:dyDescent="0.25">
      <c r="A132" s="133" t="s">
        <v>346</v>
      </c>
      <c r="B132" s="131" t="s">
        <v>224</v>
      </c>
      <c r="C132" s="104">
        <v>9.6</v>
      </c>
      <c r="D132" s="142">
        <v>5.3</v>
      </c>
      <c r="E132" s="142">
        <v>0</v>
      </c>
      <c r="F132" s="105"/>
      <c r="G132" s="105"/>
      <c r="H132" s="106"/>
      <c r="I132" s="107"/>
      <c r="J132" s="108">
        <f>SUM(C132:I132)</f>
        <v>14.899999999999999</v>
      </c>
    </row>
    <row r="133" spans="1:10" x14ac:dyDescent="0.25">
      <c r="A133" s="133" t="s">
        <v>347</v>
      </c>
      <c r="B133" s="131" t="s">
        <v>182</v>
      </c>
      <c r="C133" s="104">
        <v>11.7</v>
      </c>
      <c r="D133" s="142">
        <v>0</v>
      </c>
      <c r="E133" s="142">
        <v>0</v>
      </c>
      <c r="F133" s="105"/>
      <c r="G133" s="105"/>
      <c r="H133" s="106"/>
      <c r="I133" s="107"/>
      <c r="J133" s="108">
        <f>SUM(C133:I133)</f>
        <v>11.7</v>
      </c>
    </row>
    <row r="134" spans="1:10" x14ac:dyDescent="0.25">
      <c r="A134" s="133" t="s">
        <v>348</v>
      </c>
      <c r="B134" s="131" t="s">
        <v>226</v>
      </c>
      <c r="C134" s="104">
        <v>11.2</v>
      </c>
      <c r="D134" s="142">
        <v>0</v>
      </c>
      <c r="E134" s="142">
        <v>0</v>
      </c>
      <c r="F134" s="105"/>
      <c r="G134" s="105"/>
      <c r="H134" s="106"/>
      <c r="I134" s="107"/>
      <c r="J134" s="108">
        <f>SUM(C134:I134)</f>
        <v>11.2</v>
      </c>
    </row>
    <row r="135" spans="1:10" x14ac:dyDescent="0.25">
      <c r="A135" s="133" t="s">
        <v>369</v>
      </c>
      <c r="B135" s="131" t="s">
        <v>228</v>
      </c>
      <c r="C135" s="104">
        <v>0</v>
      </c>
      <c r="D135" s="142">
        <v>10.6</v>
      </c>
      <c r="E135" s="142">
        <v>0</v>
      </c>
      <c r="F135" s="105"/>
      <c r="G135" s="105"/>
      <c r="H135" s="106"/>
      <c r="I135" s="107"/>
      <c r="J135" s="108">
        <f>SUM(C135:I135)</f>
        <v>10.6</v>
      </c>
    </row>
    <row r="136" spans="1:10" x14ac:dyDescent="0.25">
      <c r="A136" s="133" t="s">
        <v>370</v>
      </c>
      <c r="B136" s="131" t="s">
        <v>230</v>
      </c>
      <c r="C136" s="104">
        <v>0</v>
      </c>
      <c r="D136" s="142">
        <v>7.1</v>
      </c>
      <c r="E136" s="142">
        <v>0</v>
      </c>
      <c r="F136" s="105"/>
      <c r="G136" s="105"/>
      <c r="H136" s="106"/>
      <c r="I136" s="107"/>
      <c r="J136" s="108">
        <f>SUM(C136:I136)</f>
        <v>7.1</v>
      </c>
    </row>
    <row r="137" spans="1:10" x14ac:dyDescent="0.25">
      <c r="A137" s="133" t="s">
        <v>371</v>
      </c>
      <c r="B137" s="131" t="s">
        <v>232</v>
      </c>
      <c r="C137" s="104">
        <v>4.8</v>
      </c>
      <c r="D137" s="142">
        <v>0</v>
      </c>
      <c r="E137" s="142">
        <v>0</v>
      </c>
      <c r="F137" s="105"/>
      <c r="G137" s="105"/>
      <c r="H137" s="106"/>
      <c r="I137" s="107"/>
      <c r="J137" s="108">
        <f>SUM(C137:I137)</f>
        <v>4.8</v>
      </c>
    </row>
    <row r="138" spans="1:10" x14ac:dyDescent="0.25">
      <c r="A138" s="133" t="s">
        <v>372</v>
      </c>
      <c r="B138" s="131" t="s">
        <v>234</v>
      </c>
      <c r="C138" s="104">
        <v>0</v>
      </c>
      <c r="D138" s="142">
        <v>3.5</v>
      </c>
      <c r="E138" s="142">
        <v>0</v>
      </c>
      <c r="F138" s="105"/>
      <c r="G138" s="105"/>
      <c r="H138" s="106"/>
      <c r="I138" s="107"/>
      <c r="J138" s="108">
        <f>SUM(C138:I138)</f>
        <v>3.5</v>
      </c>
    </row>
    <row r="139" spans="1:10" x14ac:dyDescent="0.25">
      <c r="A139" s="133" t="s">
        <v>373</v>
      </c>
      <c r="B139" s="131" t="s">
        <v>186</v>
      </c>
      <c r="C139" s="104">
        <v>2.8</v>
      </c>
      <c r="D139" s="142">
        <v>0</v>
      </c>
      <c r="E139" s="142">
        <v>0</v>
      </c>
      <c r="F139" s="105"/>
      <c r="G139" s="105"/>
      <c r="H139" s="106"/>
      <c r="I139" s="107"/>
      <c r="J139" s="108">
        <f>SUM(C139:I139)</f>
        <v>2.8</v>
      </c>
    </row>
    <row r="140" spans="1:10" x14ac:dyDescent="0.25">
      <c r="A140" s="133" t="s">
        <v>374</v>
      </c>
      <c r="B140" s="131" t="s">
        <v>237</v>
      </c>
      <c r="C140" s="104">
        <v>0</v>
      </c>
      <c r="D140" s="142">
        <v>1.8</v>
      </c>
      <c r="E140" s="142">
        <v>0</v>
      </c>
      <c r="F140" s="105"/>
      <c r="G140" s="105"/>
      <c r="H140" s="106"/>
      <c r="I140" s="107"/>
      <c r="J140" s="108">
        <f>SUM(C140:I140)</f>
        <v>1.8</v>
      </c>
    </row>
    <row r="141" spans="1:10" x14ac:dyDescent="0.25">
      <c r="C141" s="204">
        <v>0</v>
      </c>
      <c r="D141" s="117">
        <v>0</v>
      </c>
      <c r="E141" s="117">
        <v>0</v>
      </c>
    </row>
    <row r="142" spans="1:10" x14ac:dyDescent="0.25">
      <c r="C142" s="204">
        <v>0</v>
      </c>
      <c r="D142" s="117">
        <v>0</v>
      </c>
      <c r="E142" s="117">
        <v>0</v>
      </c>
    </row>
    <row r="143" spans="1:10" x14ac:dyDescent="0.25">
      <c r="C143" s="204">
        <v>0</v>
      </c>
      <c r="D143" s="117">
        <v>0</v>
      </c>
      <c r="E143" s="117">
        <v>0</v>
      </c>
    </row>
    <row r="144" spans="1:10" x14ac:dyDescent="0.25">
      <c r="C144" s="204">
        <v>0</v>
      </c>
      <c r="D144" s="117">
        <v>0</v>
      </c>
      <c r="E144" s="117">
        <v>0</v>
      </c>
    </row>
    <row r="145" spans="3:5" x14ac:dyDescent="0.25">
      <c r="C145" s="204">
        <v>0</v>
      </c>
      <c r="D145" s="117">
        <v>0</v>
      </c>
      <c r="E145" s="117">
        <v>0</v>
      </c>
    </row>
    <row r="146" spans="3:5" x14ac:dyDescent="0.25">
      <c r="C146" s="204">
        <v>0</v>
      </c>
      <c r="D146" s="117">
        <v>0</v>
      </c>
      <c r="E146" s="117">
        <v>0</v>
      </c>
    </row>
    <row r="147" spans="3:5" x14ac:dyDescent="0.25">
      <c r="C147" s="204">
        <v>0</v>
      </c>
      <c r="D147" s="117">
        <v>0</v>
      </c>
      <c r="E147" s="117">
        <v>0</v>
      </c>
    </row>
    <row r="148" spans="3:5" x14ac:dyDescent="0.25">
      <c r="C148" s="204">
        <v>0</v>
      </c>
      <c r="D148" s="117">
        <v>0</v>
      </c>
      <c r="E148" s="117">
        <v>0</v>
      </c>
    </row>
    <row r="149" spans="3:5" x14ac:dyDescent="0.25">
      <c r="C149" s="204">
        <v>0</v>
      </c>
      <c r="D149" s="117">
        <v>0</v>
      </c>
      <c r="E149" s="117">
        <v>0</v>
      </c>
    </row>
    <row r="150" spans="3:5" x14ac:dyDescent="0.25">
      <c r="C150" s="204">
        <v>0</v>
      </c>
      <c r="D150" s="117">
        <v>0</v>
      </c>
      <c r="E150" s="117">
        <v>0</v>
      </c>
    </row>
    <row r="151" spans="3:5" x14ac:dyDescent="0.25">
      <c r="C151" s="204">
        <v>0</v>
      </c>
      <c r="D151" s="117">
        <v>0</v>
      </c>
      <c r="E151" s="117">
        <v>0</v>
      </c>
    </row>
    <row r="152" spans="3:5" x14ac:dyDescent="0.25">
      <c r="C152" s="204">
        <v>0</v>
      </c>
      <c r="D152" s="117">
        <v>0</v>
      </c>
      <c r="E152" s="117">
        <v>0</v>
      </c>
    </row>
    <row r="153" spans="3:5" x14ac:dyDescent="0.25">
      <c r="C153" s="204">
        <v>0</v>
      </c>
      <c r="D153" s="117">
        <v>0</v>
      </c>
      <c r="E153" s="117">
        <v>0</v>
      </c>
    </row>
    <row r="154" spans="3:5" x14ac:dyDescent="0.25">
      <c r="C154" s="204">
        <v>0</v>
      </c>
      <c r="D154" s="117">
        <v>0</v>
      </c>
      <c r="E154" s="117">
        <v>0</v>
      </c>
    </row>
    <row r="155" spans="3:5" x14ac:dyDescent="0.25">
      <c r="C155" s="204">
        <v>0</v>
      </c>
      <c r="D155" s="117">
        <v>0</v>
      </c>
      <c r="E155" s="117">
        <v>0</v>
      </c>
    </row>
    <row r="156" spans="3:5" x14ac:dyDescent="0.25">
      <c r="C156" s="204">
        <v>0</v>
      </c>
      <c r="D156" s="117">
        <v>0</v>
      </c>
      <c r="E156" s="117">
        <v>0</v>
      </c>
    </row>
    <row r="157" spans="3:5" x14ac:dyDescent="0.25">
      <c r="C157" s="204">
        <v>0</v>
      </c>
      <c r="D157" s="117">
        <v>0</v>
      </c>
      <c r="E157" s="117">
        <v>0</v>
      </c>
    </row>
    <row r="158" spans="3:5" x14ac:dyDescent="0.25">
      <c r="C158" s="204">
        <v>0</v>
      </c>
      <c r="D158" s="117">
        <v>0</v>
      </c>
      <c r="E158" s="117">
        <v>0</v>
      </c>
    </row>
    <row r="159" spans="3:5" x14ac:dyDescent="0.25">
      <c r="C159" s="204">
        <v>0</v>
      </c>
      <c r="D159" s="117">
        <v>0</v>
      </c>
      <c r="E159" s="117">
        <v>0</v>
      </c>
    </row>
    <row r="160" spans="3:5" x14ac:dyDescent="0.25">
      <c r="C160" s="204">
        <v>0</v>
      </c>
      <c r="D160" s="117">
        <v>0</v>
      </c>
      <c r="E160" s="117">
        <v>0</v>
      </c>
    </row>
    <row r="161" spans="3:5" x14ac:dyDescent="0.25">
      <c r="C161" s="204">
        <v>0</v>
      </c>
      <c r="D161" s="117">
        <v>0</v>
      </c>
      <c r="E161" s="117">
        <v>0</v>
      </c>
    </row>
    <row r="162" spans="3:5" x14ac:dyDescent="0.25">
      <c r="C162" s="204">
        <v>0</v>
      </c>
      <c r="D162" s="117">
        <v>0</v>
      </c>
      <c r="E162" s="117">
        <v>0</v>
      </c>
    </row>
    <row r="163" spans="3:5" x14ac:dyDescent="0.25">
      <c r="C163" s="204">
        <v>0</v>
      </c>
      <c r="D163" s="117">
        <v>0</v>
      </c>
      <c r="E163" s="117">
        <v>0</v>
      </c>
    </row>
    <row r="164" spans="3:5" x14ac:dyDescent="0.25">
      <c r="C164" s="204">
        <v>0</v>
      </c>
      <c r="D164" s="117">
        <v>0</v>
      </c>
      <c r="E164" s="117">
        <v>0</v>
      </c>
    </row>
    <row r="165" spans="3:5" x14ac:dyDescent="0.25">
      <c r="C165" s="204">
        <v>0</v>
      </c>
      <c r="D165" s="117">
        <v>0</v>
      </c>
      <c r="E165" s="117">
        <v>0</v>
      </c>
    </row>
    <row r="166" spans="3:5" x14ac:dyDescent="0.25">
      <c r="C166" s="204">
        <v>0</v>
      </c>
      <c r="D166" s="117">
        <v>0</v>
      </c>
      <c r="E166" s="117">
        <v>0</v>
      </c>
    </row>
    <row r="167" spans="3:5" x14ac:dyDescent="0.25">
      <c r="C167" s="204">
        <v>0</v>
      </c>
      <c r="D167" s="117">
        <v>0</v>
      </c>
      <c r="E167" s="117">
        <v>0</v>
      </c>
    </row>
    <row r="168" spans="3:5" x14ac:dyDescent="0.25">
      <c r="C168" s="204">
        <v>0</v>
      </c>
      <c r="D168" s="117">
        <v>0</v>
      </c>
      <c r="E168" s="117">
        <v>0</v>
      </c>
    </row>
    <row r="169" spans="3:5" x14ac:dyDescent="0.25">
      <c r="C169" s="204">
        <v>0</v>
      </c>
      <c r="D169" s="117">
        <v>0</v>
      </c>
      <c r="E169" s="117">
        <v>0</v>
      </c>
    </row>
    <row r="170" spans="3:5" x14ac:dyDescent="0.25">
      <c r="C170" s="204">
        <v>0</v>
      </c>
      <c r="D170" s="117">
        <v>0</v>
      </c>
      <c r="E170" s="117">
        <v>0</v>
      </c>
    </row>
    <row r="171" spans="3:5" x14ac:dyDescent="0.25">
      <c r="C171" s="204">
        <v>0</v>
      </c>
      <c r="D171" s="117">
        <v>0</v>
      </c>
      <c r="E171" s="117">
        <v>0</v>
      </c>
    </row>
    <row r="172" spans="3:5" x14ac:dyDescent="0.25">
      <c r="C172" s="204">
        <v>0</v>
      </c>
      <c r="D172" s="117">
        <v>0</v>
      </c>
      <c r="E172" s="117">
        <v>0</v>
      </c>
    </row>
    <row r="173" spans="3:5" x14ac:dyDescent="0.25">
      <c r="C173" s="204">
        <v>0</v>
      </c>
      <c r="D173" s="117">
        <v>0</v>
      </c>
      <c r="E173" s="117">
        <v>0</v>
      </c>
    </row>
    <row r="174" spans="3:5" x14ac:dyDescent="0.25">
      <c r="C174" s="204">
        <v>0</v>
      </c>
      <c r="D174" s="117">
        <v>0</v>
      </c>
      <c r="E174" s="117">
        <v>0</v>
      </c>
    </row>
    <row r="175" spans="3:5" x14ac:dyDescent="0.25">
      <c r="C175" s="204">
        <v>0</v>
      </c>
      <c r="D175" s="117">
        <v>0</v>
      </c>
      <c r="E175" s="117">
        <v>0</v>
      </c>
    </row>
    <row r="176" spans="3:5" x14ac:dyDescent="0.25">
      <c r="C176" s="204">
        <v>0</v>
      </c>
      <c r="D176" s="117">
        <v>0</v>
      </c>
      <c r="E176" s="117">
        <v>0</v>
      </c>
    </row>
    <row r="177" spans="3:5" x14ac:dyDescent="0.25">
      <c r="C177" s="204">
        <v>0</v>
      </c>
      <c r="D177" s="117">
        <v>0</v>
      </c>
      <c r="E177" s="117">
        <v>0</v>
      </c>
    </row>
    <row r="178" spans="3:5" x14ac:dyDescent="0.25">
      <c r="C178" s="204">
        <v>0</v>
      </c>
      <c r="D178" s="117">
        <v>0</v>
      </c>
      <c r="E178" s="117">
        <v>0</v>
      </c>
    </row>
    <row r="179" spans="3:5" x14ac:dyDescent="0.25">
      <c r="C179" s="204">
        <v>0</v>
      </c>
      <c r="D179" s="117">
        <v>0</v>
      </c>
      <c r="E179" s="117">
        <v>0</v>
      </c>
    </row>
    <row r="180" spans="3:5" x14ac:dyDescent="0.25">
      <c r="C180" s="204">
        <v>0</v>
      </c>
      <c r="D180" s="117">
        <v>0</v>
      </c>
      <c r="E180" s="117">
        <v>0</v>
      </c>
    </row>
    <row r="181" spans="3:5" x14ac:dyDescent="0.25">
      <c r="C181" s="204">
        <v>0</v>
      </c>
      <c r="D181" s="117">
        <v>0</v>
      </c>
      <c r="E181" s="117">
        <v>0</v>
      </c>
    </row>
    <row r="182" spans="3:5" x14ac:dyDescent="0.25">
      <c r="C182" s="204">
        <v>0</v>
      </c>
      <c r="D182" s="117">
        <v>0</v>
      </c>
      <c r="E182" s="117">
        <v>0</v>
      </c>
    </row>
    <row r="183" spans="3:5" x14ac:dyDescent="0.25">
      <c r="C183" s="204">
        <v>0</v>
      </c>
      <c r="D183" s="117">
        <v>0</v>
      </c>
      <c r="E183" s="117">
        <v>0</v>
      </c>
    </row>
    <row r="184" spans="3:5" x14ac:dyDescent="0.25">
      <c r="C184" s="204">
        <v>0</v>
      </c>
      <c r="D184" s="117">
        <v>0</v>
      </c>
      <c r="E184" s="117">
        <v>0</v>
      </c>
    </row>
    <row r="185" spans="3:5" x14ac:dyDescent="0.25">
      <c r="C185" s="204">
        <v>0</v>
      </c>
      <c r="D185" s="117">
        <v>0</v>
      </c>
      <c r="E185" s="117">
        <v>0</v>
      </c>
    </row>
    <row r="186" spans="3:5" x14ac:dyDescent="0.25">
      <c r="C186" s="204">
        <v>0</v>
      </c>
      <c r="D186" s="117">
        <v>0</v>
      </c>
      <c r="E186" s="117">
        <v>0</v>
      </c>
    </row>
    <row r="187" spans="3:5" x14ac:dyDescent="0.25">
      <c r="C187" s="204">
        <v>0</v>
      </c>
      <c r="D187" s="117">
        <v>0</v>
      </c>
      <c r="E187" s="117">
        <v>0</v>
      </c>
    </row>
    <row r="188" spans="3:5" x14ac:dyDescent="0.25">
      <c r="C188" s="204">
        <v>0</v>
      </c>
      <c r="D188" s="117">
        <v>0</v>
      </c>
      <c r="E188" s="117">
        <v>0</v>
      </c>
    </row>
    <row r="189" spans="3:5" x14ac:dyDescent="0.25">
      <c r="C189" s="204">
        <v>0</v>
      </c>
      <c r="D189" s="117">
        <v>0</v>
      </c>
      <c r="E189" s="117">
        <v>0</v>
      </c>
    </row>
    <row r="190" spans="3:5" x14ac:dyDescent="0.25">
      <c r="C190" s="204">
        <v>0</v>
      </c>
      <c r="D190" s="117">
        <v>0</v>
      </c>
      <c r="E190" s="117">
        <v>0</v>
      </c>
    </row>
    <row r="191" spans="3:5" x14ac:dyDescent="0.25">
      <c r="C191" s="204">
        <v>0</v>
      </c>
      <c r="D191" s="117">
        <v>0</v>
      </c>
      <c r="E191" s="117">
        <v>0</v>
      </c>
    </row>
    <row r="192" spans="3:5" x14ac:dyDescent="0.25">
      <c r="C192" s="204">
        <v>0</v>
      </c>
      <c r="D192" s="117">
        <v>0</v>
      </c>
      <c r="E192" s="117">
        <v>0</v>
      </c>
    </row>
    <row r="193" spans="3:5" x14ac:dyDescent="0.25">
      <c r="C193" s="204">
        <v>0</v>
      </c>
      <c r="D193" s="117">
        <v>0</v>
      </c>
      <c r="E193" s="117">
        <v>0</v>
      </c>
    </row>
    <row r="194" spans="3:5" x14ac:dyDescent="0.25">
      <c r="C194" s="204">
        <v>0</v>
      </c>
      <c r="D194" s="117">
        <v>0</v>
      </c>
      <c r="E194" s="117">
        <v>0</v>
      </c>
    </row>
    <row r="195" spans="3:5" x14ac:dyDescent="0.25">
      <c r="C195" s="204">
        <v>0</v>
      </c>
      <c r="D195" s="117">
        <v>0</v>
      </c>
      <c r="E195" s="117">
        <v>0</v>
      </c>
    </row>
    <row r="196" spans="3:5" x14ac:dyDescent="0.25">
      <c r="C196" s="204">
        <v>0</v>
      </c>
      <c r="D196" s="117">
        <v>0</v>
      </c>
      <c r="E196" s="117">
        <v>0</v>
      </c>
    </row>
    <row r="197" spans="3:5" x14ac:dyDescent="0.25">
      <c r="C197" s="204">
        <v>0</v>
      </c>
      <c r="D197" s="117">
        <v>0</v>
      </c>
      <c r="E197" s="117">
        <v>0</v>
      </c>
    </row>
    <row r="198" spans="3:5" x14ac:dyDescent="0.25">
      <c r="C198" s="204">
        <v>0</v>
      </c>
      <c r="D198" s="117">
        <v>0</v>
      </c>
      <c r="E198" s="117">
        <v>0</v>
      </c>
    </row>
    <row r="199" spans="3:5" x14ac:dyDescent="0.25">
      <c r="C199" s="204">
        <v>0</v>
      </c>
      <c r="D199" s="117">
        <v>0</v>
      </c>
      <c r="E199" s="117">
        <v>0</v>
      </c>
    </row>
    <row r="200" spans="3:5" x14ac:dyDescent="0.25">
      <c r="C200" s="204">
        <v>0</v>
      </c>
      <c r="D200" s="117">
        <v>0</v>
      </c>
      <c r="E200" s="117">
        <v>0</v>
      </c>
    </row>
    <row r="201" spans="3:5" x14ac:dyDescent="0.25">
      <c r="C201" s="204">
        <v>0</v>
      </c>
      <c r="D201" s="117">
        <v>0</v>
      </c>
      <c r="E201" s="117">
        <v>0</v>
      </c>
    </row>
    <row r="202" spans="3:5" x14ac:dyDescent="0.25">
      <c r="C202" s="204">
        <v>0</v>
      </c>
      <c r="D202" s="117">
        <v>0</v>
      </c>
      <c r="E202" s="117">
        <v>0</v>
      </c>
    </row>
    <row r="203" spans="3:5" x14ac:dyDescent="0.25">
      <c r="C203" s="204">
        <v>0</v>
      </c>
      <c r="D203" s="117">
        <v>0</v>
      </c>
      <c r="E203" s="117">
        <v>0</v>
      </c>
    </row>
    <row r="204" spans="3:5" x14ac:dyDescent="0.25">
      <c r="C204" s="204">
        <v>0</v>
      </c>
      <c r="D204" s="117">
        <v>0</v>
      </c>
      <c r="E204" s="117">
        <v>0</v>
      </c>
    </row>
    <row r="205" spans="3:5" x14ac:dyDescent="0.25">
      <c r="C205" s="204">
        <v>0</v>
      </c>
      <c r="D205" s="117">
        <v>0</v>
      </c>
      <c r="E205" s="117">
        <v>0</v>
      </c>
    </row>
    <row r="206" spans="3:5" x14ac:dyDescent="0.25">
      <c r="C206" s="204">
        <v>0</v>
      </c>
      <c r="D206" s="117">
        <v>0</v>
      </c>
      <c r="E206" s="117">
        <v>0</v>
      </c>
    </row>
    <row r="207" spans="3:5" x14ac:dyDescent="0.25">
      <c r="C207" s="204">
        <v>0</v>
      </c>
      <c r="D207" s="117">
        <v>0</v>
      </c>
      <c r="E207" s="117">
        <v>0</v>
      </c>
    </row>
    <row r="208" spans="3:5" x14ac:dyDescent="0.25">
      <c r="C208" s="204">
        <v>0</v>
      </c>
      <c r="D208" s="117">
        <v>0</v>
      </c>
      <c r="E208" s="117">
        <v>0</v>
      </c>
    </row>
    <row r="209" spans="3:5" x14ac:dyDescent="0.25">
      <c r="C209" s="204">
        <v>0</v>
      </c>
      <c r="D209" s="117">
        <v>0</v>
      </c>
      <c r="E209" s="117">
        <v>0</v>
      </c>
    </row>
    <row r="210" spans="3:5" x14ac:dyDescent="0.25">
      <c r="C210" s="204">
        <v>0</v>
      </c>
      <c r="D210" s="117">
        <v>0</v>
      </c>
      <c r="E210" s="117">
        <v>0</v>
      </c>
    </row>
    <row r="211" spans="3:5" x14ac:dyDescent="0.25">
      <c r="C211" s="204">
        <v>0</v>
      </c>
      <c r="D211" s="117">
        <v>0</v>
      </c>
      <c r="E211" s="117">
        <v>0</v>
      </c>
    </row>
    <row r="212" spans="3:5" x14ac:dyDescent="0.25">
      <c r="C212" s="204">
        <v>0</v>
      </c>
      <c r="D212" s="117">
        <v>0</v>
      </c>
      <c r="E212" s="117">
        <v>0</v>
      </c>
    </row>
    <row r="213" spans="3:5" x14ac:dyDescent="0.25">
      <c r="C213" s="204">
        <v>0</v>
      </c>
      <c r="D213" s="117">
        <v>0</v>
      </c>
      <c r="E213" s="117">
        <v>0</v>
      </c>
    </row>
    <row r="214" spans="3:5" x14ac:dyDescent="0.25">
      <c r="C214" s="204">
        <v>0</v>
      </c>
      <c r="D214" s="117">
        <v>0</v>
      </c>
      <c r="E214" s="117">
        <v>0</v>
      </c>
    </row>
    <row r="215" spans="3:5" x14ac:dyDescent="0.25">
      <c r="C215" s="204">
        <v>0</v>
      </c>
      <c r="D215" s="117">
        <v>0</v>
      </c>
      <c r="E215" s="117">
        <v>0</v>
      </c>
    </row>
    <row r="216" spans="3:5" x14ac:dyDescent="0.25">
      <c r="C216" s="204">
        <v>0</v>
      </c>
      <c r="D216" s="117">
        <v>0</v>
      </c>
      <c r="E216" s="117">
        <v>0</v>
      </c>
    </row>
    <row r="217" spans="3:5" x14ac:dyDescent="0.25">
      <c r="C217" s="204">
        <v>0</v>
      </c>
      <c r="D217" s="117">
        <v>0</v>
      </c>
      <c r="E217" s="117">
        <v>0</v>
      </c>
    </row>
    <row r="218" spans="3:5" x14ac:dyDescent="0.25">
      <c r="C218" s="204">
        <v>0</v>
      </c>
      <c r="D218" s="117">
        <v>0</v>
      </c>
      <c r="E218" s="117">
        <v>0</v>
      </c>
    </row>
    <row r="219" spans="3:5" x14ac:dyDescent="0.25">
      <c r="C219" s="204">
        <v>0</v>
      </c>
      <c r="D219" s="117">
        <v>0</v>
      </c>
      <c r="E219" s="117">
        <v>0</v>
      </c>
    </row>
    <row r="220" spans="3:5" x14ac:dyDescent="0.25">
      <c r="C220" s="204">
        <v>0</v>
      </c>
      <c r="D220" s="117">
        <v>0</v>
      </c>
      <c r="E220" s="117">
        <v>0</v>
      </c>
    </row>
    <row r="221" spans="3:5" x14ac:dyDescent="0.25">
      <c r="C221" s="204">
        <v>0</v>
      </c>
      <c r="D221" s="117">
        <v>0</v>
      </c>
      <c r="E221" s="117">
        <v>0</v>
      </c>
    </row>
    <row r="222" spans="3:5" x14ac:dyDescent="0.25">
      <c r="C222" s="204">
        <v>0</v>
      </c>
      <c r="D222" s="117">
        <v>0</v>
      </c>
      <c r="E222" s="117">
        <v>0</v>
      </c>
    </row>
    <row r="223" spans="3:5" x14ac:dyDescent="0.25">
      <c r="C223" s="204">
        <v>0</v>
      </c>
      <c r="D223" s="117">
        <v>0</v>
      </c>
      <c r="E223" s="117">
        <v>0</v>
      </c>
    </row>
    <row r="224" spans="3:5" x14ac:dyDescent="0.25">
      <c r="C224" s="204">
        <v>0</v>
      </c>
      <c r="D224" s="117">
        <v>0</v>
      </c>
      <c r="E224" s="117">
        <v>0</v>
      </c>
    </row>
    <row r="225" spans="3:5" x14ac:dyDescent="0.25">
      <c r="C225" s="204">
        <v>0</v>
      </c>
      <c r="D225" s="117">
        <v>0</v>
      </c>
      <c r="E225" s="117">
        <v>0</v>
      </c>
    </row>
    <row r="226" spans="3:5" x14ac:dyDescent="0.25">
      <c r="C226" s="204">
        <v>0</v>
      </c>
      <c r="D226" s="117">
        <v>0</v>
      </c>
      <c r="E226" s="117">
        <v>0</v>
      </c>
    </row>
    <row r="227" spans="3:5" x14ac:dyDescent="0.25">
      <c r="C227" s="204">
        <v>0</v>
      </c>
      <c r="D227" s="117">
        <v>0</v>
      </c>
      <c r="E227" s="117">
        <v>0</v>
      </c>
    </row>
    <row r="228" spans="3:5" x14ac:dyDescent="0.25">
      <c r="C228" s="204">
        <v>0</v>
      </c>
      <c r="D228" s="117">
        <v>0</v>
      </c>
      <c r="E228" s="117">
        <v>0</v>
      </c>
    </row>
    <row r="229" spans="3:5" x14ac:dyDescent="0.25">
      <c r="C229" s="204">
        <v>0</v>
      </c>
      <c r="D229" s="117">
        <v>0</v>
      </c>
      <c r="E229" s="117">
        <v>0</v>
      </c>
    </row>
    <row r="230" spans="3:5" x14ac:dyDescent="0.25">
      <c r="C230" s="204">
        <v>0</v>
      </c>
      <c r="D230" s="117">
        <v>0</v>
      </c>
      <c r="E230" s="117">
        <v>0</v>
      </c>
    </row>
    <row r="231" spans="3:5" x14ac:dyDescent="0.25">
      <c r="C231" s="204">
        <v>0</v>
      </c>
      <c r="D231" s="117">
        <v>0</v>
      </c>
      <c r="E231" s="117">
        <v>0</v>
      </c>
    </row>
    <row r="232" spans="3:5" x14ac:dyDescent="0.25">
      <c r="C232" s="204">
        <v>0</v>
      </c>
      <c r="D232" s="117">
        <v>0</v>
      </c>
      <c r="E232" s="117">
        <v>0</v>
      </c>
    </row>
    <row r="233" spans="3:5" x14ac:dyDescent="0.25">
      <c r="C233" s="204">
        <v>0</v>
      </c>
      <c r="D233" s="117">
        <v>0</v>
      </c>
      <c r="E233" s="117">
        <v>0</v>
      </c>
    </row>
    <row r="234" spans="3:5" x14ac:dyDescent="0.25">
      <c r="C234" s="204">
        <v>0</v>
      </c>
      <c r="D234" s="117">
        <v>0</v>
      </c>
      <c r="E234" s="117">
        <v>0</v>
      </c>
    </row>
    <row r="235" spans="3:5" x14ac:dyDescent="0.25">
      <c r="C235" s="204">
        <v>0</v>
      </c>
      <c r="D235" s="117">
        <v>0</v>
      </c>
      <c r="E235" s="117">
        <v>0</v>
      </c>
    </row>
    <row r="236" spans="3:5" x14ac:dyDescent="0.25">
      <c r="C236" s="204">
        <v>0</v>
      </c>
      <c r="D236" s="117">
        <v>0</v>
      </c>
      <c r="E236" s="117">
        <v>0</v>
      </c>
    </row>
    <row r="237" spans="3:5" x14ac:dyDescent="0.25">
      <c r="C237" s="204">
        <v>0</v>
      </c>
      <c r="D237" s="117">
        <v>0</v>
      </c>
      <c r="E237" s="117">
        <v>0</v>
      </c>
    </row>
    <row r="238" spans="3:5" x14ac:dyDescent="0.25">
      <c r="C238" s="204">
        <v>0</v>
      </c>
      <c r="D238" s="117">
        <v>0</v>
      </c>
      <c r="E238" s="117">
        <v>0</v>
      </c>
    </row>
    <row r="239" spans="3:5" x14ac:dyDescent="0.25">
      <c r="C239" s="204">
        <v>0</v>
      </c>
      <c r="D239" s="117">
        <v>0</v>
      </c>
      <c r="E239" s="117">
        <v>0</v>
      </c>
    </row>
    <row r="240" spans="3:5" x14ac:dyDescent="0.25">
      <c r="C240" s="204">
        <v>0</v>
      </c>
      <c r="D240" s="117">
        <v>0</v>
      </c>
      <c r="E240" s="117">
        <v>0</v>
      </c>
    </row>
    <row r="241" spans="3:5" x14ac:dyDescent="0.25">
      <c r="C241" s="204">
        <v>0</v>
      </c>
      <c r="D241" s="117">
        <v>0</v>
      </c>
      <c r="E241" s="117">
        <v>0</v>
      </c>
    </row>
    <row r="242" spans="3:5" x14ac:dyDescent="0.25">
      <c r="C242" s="204">
        <v>0</v>
      </c>
      <c r="D242" s="117">
        <v>0</v>
      </c>
      <c r="E242" s="117">
        <v>0</v>
      </c>
    </row>
    <row r="243" spans="3:5" x14ac:dyDescent="0.25">
      <c r="C243" s="204">
        <v>0</v>
      </c>
      <c r="D243" s="117">
        <v>0</v>
      </c>
      <c r="E243" s="117">
        <v>0</v>
      </c>
    </row>
    <row r="244" spans="3:5" x14ac:dyDescent="0.25">
      <c r="C244" s="204">
        <v>0</v>
      </c>
      <c r="D244" s="117">
        <v>0</v>
      </c>
      <c r="E244" s="117">
        <v>0</v>
      </c>
    </row>
    <row r="245" spans="3:5" x14ac:dyDescent="0.25">
      <c r="C245" s="204">
        <v>0</v>
      </c>
      <c r="D245" s="117">
        <v>0</v>
      </c>
      <c r="E245" s="117">
        <v>0</v>
      </c>
    </row>
    <row r="246" spans="3:5" x14ac:dyDescent="0.25">
      <c r="C246" s="204">
        <v>0</v>
      </c>
      <c r="D246" s="117">
        <v>0</v>
      </c>
      <c r="E246" s="117">
        <v>0</v>
      </c>
    </row>
    <row r="247" spans="3:5" x14ac:dyDescent="0.25">
      <c r="C247" s="204">
        <v>0</v>
      </c>
      <c r="D247" s="117">
        <v>0</v>
      </c>
      <c r="E247" s="117">
        <v>0</v>
      </c>
    </row>
    <row r="248" spans="3:5" x14ac:dyDescent="0.25">
      <c r="C248" s="204">
        <v>0</v>
      </c>
      <c r="D248" s="117">
        <v>0</v>
      </c>
      <c r="E248" s="117">
        <v>0</v>
      </c>
    </row>
    <row r="249" spans="3:5" x14ac:dyDescent="0.25">
      <c r="C249" s="204">
        <v>0</v>
      </c>
      <c r="D249" s="117">
        <v>0</v>
      </c>
      <c r="E249" s="117">
        <v>0</v>
      </c>
    </row>
    <row r="250" spans="3:5" x14ac:dyDescent="0.25">
      <c r="C250" s="204">
        <v>0</v>
      </c>
      <c r="D250" s="117">
        <v>0</v>
      </c>
      <c r="E250" s="117">
        <v>0</v>
      </c>
    </row>
    <row r="251" spans="3:5" x14ac:dyDescent="0.25">
      <c r="C251" s="204">
        <v>0</v>
      </c>
      <c r="D251" s="117">
        <v>0</v>
      </c>
      <c r="E251" s="117">
        <v>0</v>
      </c>
    </row>
    <row r="252" spans="3:5" x14ac:dyDescent="0.25">
      <c r="C252" s="204">
        <v>0</v>
      </c>
      <c r="D252" s="117">
        <v>0</v>
      </c>
      <c r="E252" s="117">
        <v>0</v>
      </c>
    </row>
    <row r="253" spans="3:5" x14ac:dyDescent="0.25">
      <c r="C253" s="204">
        <v>0</v>
      </c>
      <c r="D253" s="117">
        <v>0</v>
      </c>
      <c r="E253" s="117">
        <v>0</v>
      </c>
    </row>
    <row r="254" spans="3:5" x14ac:dyDescent="0.25">
      <c r="C254" s="204">
        <v>0</v>
      </c>
      <c r="D254" s="117">
        <v>0</v>
      </c>
      <c r="E254" s="117">
        <v>0</v>
      </c>
    </row>
    <row r="255" spans="3:5" x14ac:dyDescent="0.25">
      <c r="C255" s="204">
        <v>0</v>
      </c>
      <c r="D255" s="117">
        <v>0</v>
      </c>
      <c r="E255" s="117">
        <v>0</v>
      </c>
    </row>
    <row r="256" spans="3:5" x14ac:dyDescent="0.25">
      <c r="C256" s="204">
        <v>0</v>
      </c>
      <c r="D256" s="117">
        <v>0</v>
      </c>
      <c r="E256" s="117">
        <v>0</v>
      </c>
    </row>
    <row r="257" spans="3:5" x14ac:dyDescent="0.25">
      <c r="C257" s="204">
        <v>0</v>
      </c>
      <c r="D257" s="117">
        <v>0</v>
      </c>
      <c r="E257" s="117">
        <v>0</v>
      </c>
    </row>
    <row r="258" spans="3:5" x14ac:dyDescent="0.25">
      <c r="C258" s="204">
        <v>0</v>
      </c>
      <c r="D258" s="117">
        <v>0</v>
      </c>
      <c r="E258" s="117">
        <v>0</v>
      </c>
    </row>
    <row r="259" spans="3:5" x14ac:dyDescent="0.25">
      <c r="C259" s="204">
        <v>0</v>
      </c>
      <c r="D259" s="117">
        <v>0</v>
      </c>
      <c r="E259" s="117">
        <v>0</v>
      </c>
    </row>
    <row r="260" spans="3:5" x14ac:dyDescent="0.25">
      <c r="C260" s="204">
        <v>0</v>
      </c>
      <c r="D260" s="117">
        <v>0</v>
      </c>
      <c r="E260" s="117">
        <v>0</v>
      </c>
    </row>
    <row r="261" spans="3:5" x14ac:dyDescent="0.25">
      <c r="C261" s="204">
        <v>0</v>
      </c>
      <c r="D261" s="117">
        <v>0</v>
      </c>
      <c r="E261" s="117">
        <v>0</v>
      </c>
    </row>
    <row r="262" spans="3:5" x14ac:dyDescent="0.25">
      <c r="C262" s="204">
        <v>0</v>
      </c>
      <c r="D262" s="117">
        <v>0</v>
      </c>
      <c r="E262" s="117">
        <v>0</v>
      </c>
    </row>
    <row r="263" spans="3:5" x14ac:dyDescent="0.25">
      <c r="C263" s="204">
        <v>0</v>
      </c>
      <c r="D263" s="117">
        <v>0</v>
      </c>
      <c r="E263" s="117">
        <v>0</v>
      </c>
    </row>
    <row r="264" spans="3:5" x14ac:dyDescent="0.25">
      <c r="C264" s="204">
        <v>0</v>
      </c>
      <c r="D264" s="117">
        <v>0</v>
      </c>
      <c r="E264" s="117">
        <v>0</v>
      </c>
    </row>
    <row r="265" spans="3:5" x14ac:dyDescent="0.25">
      <c r="C265" s="204">
        <v>0</v>
      </c>
      <c r="D265" s="117">
        <v>0</v>
      </c>
      <c r="E265" s="117">
        <v>0</v>
      </c>
    </row>
    <row r="266" spans="3:5" x14ac:dyDescent="0.25">
      <c r="C266" s="204">
        <v>0</v>
      </c>
      <c r="D266" s="117">
        <v>0</v>
      </c>
      <c r="E266" s="117">
        <v>0</v>
      </c>
    </row>
    <row r="267" spans="3:5" x14ac:dyDescent="0.25">
      <c r="C267" s="204">
        <v>0</v>
      </c>
      <c r="D267" s="117">
        <v>0</v>
      </c>
      <c r="E267" s="117">
        <v>0</v>
      </c>
    </row>
    <row r="268" spans="3:5" x14ac:dyDescent="0.25">
      <c r="C268" s="204">
        <v>0</v>
      </c>
      <c r="D268" s="117">
        <v>0</v>
      </c>
      <c r="E268" s="117">
        <v>0</v>
      </c>
    </row>
    <row r="269" spans="3:5" x14ac:dyDescent="0.25">
      <c r="C269" s="204">
        <v>0</v>
      </c>
      <c r="D269" s="117">
        <v>0</v>
      </c>
      <c r="E269" s="117">
        <v>0</v>
      </c>
    </row>
    <row r="270" spans="3:5" x14ac:dyDescent="0.25">
      <c r="C270" s="204">
        <v>0</v>
      </c>
      <c r="D270" s="117">
        <v>0</v>
      </c>
      <c r="E270" s="117">
        <v>0</v>
      </c>
    </row>
    <row r="271" spans="3:5" x14ac:dyDescent="0.25">
      <c r="C271" s="204">
        <v>0</v>
      </c>
      <c r="D271" s="117">
        <v>0</v>
      </c>
      <c r="E271" s="117">
        <v>0</v>
      </c>
    </row>
    <row r="272" spans="3:5" x14ac:dyDescent="0.25">
      <c r="C272" s="204">
        <v>0</v>
      </c>
      <c r="D272" s="117">
        <v>0</v>
      </c>
      <c r="E272" s="117">
        <v>0</v>
      </c>
    </row>
    <row r="273" spans="3:5" x14ac:dyDescent="0.25">
      <c r="C273" s="204">
        <v>0</v>
      </c>
      <c r="D273" s="117">
        <v>0</v>
      </c>
      <c r="E273" s="117">
        <v>0</v>
      </c>
    </row>
    <row r="274" spans="3:5" x14ac:dyDescent="0.25">
      <c r="C274" s="204">
        <v>0</v>
      </c>
      <c r="D274" s="117">
        <v>0</v>
      </c>
      <c r="E274" s="117">
        <v>0</v>
      </c>
    </row>
    <row r="275" spans="3:5" x14ac:dyDescent="0.25">
      <c r="C275" s="204">
        <v>0</v>
      </c>
      <c r="D275" s="117">
        <v>0</v>
      </c>
      <c r="E275" s="117">
        <v>0</v>
      </c>
    </row>
    <row r="276" spans="3:5" x14ac:dyDescent="0.25">
      <c r="C276" s="204">
        <v>0</v>
      </c>
      <c r="D276" s="117">
        <v>0</v>
      </c>
      <c r="E276" s="117">
        <v>0</v>
      </c>
    </row>
    <row r="277" spans="3:5" x14ac:dyDescent="0.25">
      <c r="C277" s="204">
        <v>0</v>
      </c>
      <c r="D277" s="117">
        <v>0</v>
      </c>
      <c r="E277" s="117">
        <v>0</v>
      </c>
    </row>
    <row r="278" spans="3:5" x14ac:dyDescent="0.25">
      <c r="C278" s="204">
        <v>0</v>
      </c>
      <c r="D278" s="117">
        <v>0</v>
      </c>
      <c r="E278" s="117">
        <v>0</v>
      </c>
    </row>
    <row r="279" spans="3:5" x14ac:dyDescent="0.25">
      <c r="C279" s="204">
        <v>0</v>
      </c>
      <c r="D279" s="117">
        <v>0</v>
      </c>
      <c r="E279" s="117">
        <v>0</v>
      </c>
    </row>
    <row r="280" spans="3:5" x14ac:dyDescent="0.25">
      <c r="C280" s="204">
        <v>0</v>
      </c>
      <c r="D280" s="117">
        <v>0</v>
      </c>
      <c r="E280" s="117">
        <v>0</v>
      </c>
    </row>
    <row r="281" spans="3:5" x14ac:dyDescent="0.25">
      <c r="C281" s="204">
        <v>0</v>
      </c>
      <c r="D281" s="117">
        <v>0</v>
      </c>
      <c r="E281" s="117">
        <v>0</v>
      </c>
    </row>
    <row r="282" spans="3:5" x14ac:dyDescent="0.25">
      <c r="C282" s="204">
        <v>0</v>
      </c>
      <c r="D282" s="117">
        <v>0</v>
      </c>
      <c r="E282" s="117">
        <v>0</v>
      </c>
    </row>
    <row r="283" spans="3:5" x14ac:dyDescent="0.25">
      <c r="C283" s="204">
        <v>0</v>
      </c>
      <c r="D283" s="117">
        <v>0</v>
      </c>
      <c r="E283" s="117">
        <v>0</v>
      </c>
    </row>
    <row r="284" spans="3:5" x14ac:dyDescent="0.25">
      <c r="C284" s="204">
        <v>0</v>
      </c>
      <c r="D284" s="117">
        <v>0</v>
      </c>
      <c r="E284" s="117">
        <v>0</v>
      </c>
    </row>
    <row r="285" spans="3:5" x14ac:dyDescent="0.25">
      <c r="C285" s="204">
        <v>0</v>
      </c>
      <c r="D285" s="117">
        <v>0</v>
      </c>
      <c r="E285" s="117">
        <v>0</v>
      </c>
    </row>
    <row r="286" spans="3:5" x14ac:dyDescent="0.25">
      <c r="C286" s="204">
        <v>0</v>
      </c>
      <c r="D286" s="117">
        <v>0</v>
      </c>
      <c r="E286" s="117">
        <v>0</v>
      </c>
    </row>
    <row r="287" spans="3:5" x14ac:dyDescent="0.25">
      <c r="C287" s="204">
        <v>0</v>
      </c>
      <c r="D287" s="117">
        <v>0</v>
      </c>
      <c r="E287" s="117">
        <v>0</v>
      </c>
    </row>
    <row r="288" spans="3:5" x14ac:dyDescent="0.25">
      <c r="C288" s="204">
        <v>0</v>
      </c>
      <c r="D288" s="117">
        <v>0</v>
      </c>
      <c r="E288" s="117">
        <v>0</v>
      </c>
    </row>
    <row r="289" spans="3:5" x14ac:dyDescent="0.25">
      <c r="C289" s="204">
        <v>0</v>
      </c>
      <c r="D289" s="117">
        <v>0</v>
      </c>
      <c r="E289" s="117">
        <v>0</v>
      </c>
    </row>
    <row r="290" spans="3:5" x14ac:dyDescent="0.25">
      <c r="C290" s="204">
        <v>0</v>
      </c>
      <c r="D290" s="117">
        <v>0</v>
      </c>
      <c r="E290" s="117">
        <v>0</v>
      </c>
    </row>
    <row r="291" spans="3:5" x14ac:dyDescent="0.25">
      <c r="C291" s="204">
        <v>0</v>
      </c>
      <c r="D291" s="117">
        <v>0</v>
      </c>
      <c r="E291" s="117">
        <v>0</v>
      </c>
    </row>
    <row r="292" spans="3:5" x14ac:dyDescent="0.25">
      <c r="C292" s="204">
        <v>0</v>
      </c>
      <c r="D292" s="117">
        <v>0</v>
      </c>
      <c r="E292" s="117">
        <v>0</v>
      </c>
    </row>
    <row r="293" spans="3:5" x14ac:dyDescent="0.25">
      <c r="C293" s="204">
        <v>0</v>
      </c>
      <c r="D293" s="117">
        <v>0</v>
      </c>
      <c r="E293" s="117">
        <v>0</v>
      </c>
    </row>
    <row r="294" spans="3:5" x14ac:dyDescent="0.25">
      <c r="C294" s="204">
        <v>0</v>
      </c>
      <c r="D294" s="117">
        <v>0</v>
      </c>
      <c r="E294" s="117">
        <v>0</v>
      </c>
    </row>
    <row r="295" spans="3:5" x14ac:dyDescent="0.25">
      <c r="C295" s="204">
        <v>0</v>
      </c>
      <c r="D295" s="117">
        <v>0</v>
      </c>
      <c r="E295" s="117">
        <v>0</v>
      </c>
    </row>
    <row r="296" spans="3:5" x14ac:dyDescent="0.25">
      <c r="C296" s="204">
        <v>0</v>
      </c>
      <c r="D296" s="117">
        <v>0</v>
      </c>
      <c r="E296" s="117">
        <v>0</v>
      </c>
    </row>
    <row r="297" spans="3:5" x14ac:dyDescent="0.25">
      <c r="C297" s="204">
        <v>0</v>
      </c>
      <c r="D297" s="117">
        <v>0</v>
      </c>
      <c r="E297" s="117">
        <v>0</v>
      </c>
    </row>
    <row r="298" spans="3:5" x14ac:dyDescent="0.25">
      <c r="C298" s="204">
        <v>0</v>
      </c>
      <c r="D298" s="117">
        <v>0</v>
      </c>
      <c r="E298" s="117">
        <v>0</v>
      </c>
    </row>
    <row r="299" spans="3:5" x14ac:dyDescent="0.25">
      <c r="C299" s="204">
        <v>0</v>
      </c>
      <c r="D299" s="117">
        <v>0</v>
      </c>
      <c r="E299" s="117">
        <v>0</v>
      </c>
    </row>
    <row r="300" spans="3:5" x14ac:dyDescent="0.25">
      <c r="C300" s="204">
        <v>0</v>
      </c>
      <c r="D300" s="117">
        <v>0</v>
      </c>
      <c r="E300" s="117">
        <v>0</v>
      </c>
    </row>
    <row r="301" spans="3:5" x14ac:dyDescent="0.25">
      <c r="C301" s="204">
        <v>0</v>
      </c>
      <c r="D301" s="117">
        <v>0</v>
      </c>
      <c r="E301" s="117">
        <v>0</v>
      </c>
    </row>
    <row r="302" spans="3:5" x14ac:dyDescent="0.25">
      <c r="C302" s="204">
        <v>0</v>
      </c>
      <c r="D302" s="117">
        <v>0</v>
      </c>
      <c r="E302" s="117">
        <v>0</v>
      </c>
    </row>
    <row r="303" spans="3:5" x14ac:dyDescent="0.25">
      <c r="C303" s="204">
        <v>0</v>
      </c>
      <c r="D303" s="117">
        <v>0</v>
      </c>
      <c r="E303" s="117">
        <v>0</v>
      </c>
    </row>
    <row r="304" spans="3:5" x14ac:dyDescent="0.25">
      <c r="C304" s="204">
        <v>0</v>
      </c>
      <c r="D304" s="117">
        <v>0</v>
      </c>
      <c r="E304" s="117">
        <v>0</v>
      </c>
    </row>
    <row r="305" spans="3:5" x14ac:dyDescent="0.25">
      <c r="C305" s="204">
        <v>0</v>
      </c>
      <c r="D305" s="117">
        <v>0</v>
      </c>
      <c r="E305" s="117">
        <v>0</v>
      </c>
    </row>
    <row r="306" spans="3:5" x14ac:dyDescent="0.25">
      <c r="C306" s="204">
        <v>0</v>
      </c>
      <c r="D306" s="117">
        <v>0</v>
      </c>
      <c r="E306" s="117">
        <v>0</v>
      </c>
    </row>
    <row r="307" spans="3:5" x14ac:dyDescent="0.25">
      <c r="C307" s="204">
        <v>0</v>
      </c>
      <c r="D307" s="117">
        <v>0</v>
      </c>
      <c r="E307" s="117">
        <v>0</v>
      </c>
    </row>
    <row r="308" spans="3:5" x14ac:dyDescent="0.25">
      <c r="C308" s="204">
        <v>0</v>
      </c>
      <c r="D308" s="117">
        <v>0</v>
      </c>
      <c r="E308" s="117">
        <v>0</v>
      </c>
    </row>
    <row r="309" spans="3:5" x14ac:dyDescent="0.25">
      <c r="C309" s="204">
        <v>0</v>
      </c>
      <c r="D309" s="117">
        <v>0</v>
      </c>
      <c r="E309" s="117">
        <v>0</v>
      </c>
    </row>
    <row r="310" spans="3:5" x14ac:dyDescent="0.25">
      <c r="C310" s="204">
        <v>0</v>
      </c>
      <c r="D310" s="117">
        <v>0</v>
      </c>
      <c r="E310" s="117">
        <v>0</v>
      </c>
    </row>
    <row r="311" spans="3:5" x14ac:dyDescent="0.25">
      <c r="C311" s="204">
        <v>0</v>
      </c>
      <c r="D311" s="117">
        <v>0</v>
      </c>
      <c r="E311" s="117">
        <v>0</v>
      </c>
    </row>
    <row r="312" spans="3:5" x14ac:dyDescent="0.25">
      <c r="C312" s="204">
        <v>0</v>
      </c>
      <c r="D312" s="117">
        <v>0</v>
      </c>
      <c r="E312" s="117">
        <v>0</v>
      </c>
    </row>
    <row r="313" spans="3:5" x14ac:dyDescent="0.25">
      <c r="C313" s="204">
        <v>0</v>
      </c>
      <c r="D313" s="117">
        <v>0</v>
      </c>
      <c r="E313" s="117">
        <v>0</v>
      </c>
    </row>
    <row r="314" spans="3:5" x14ac:dyDescent="0.25">
      <c r="C314" s="204">
        <v>0</v>
      </c>
      <c r="D314" s="117">
        <v>0</v>
      </c>
      <c r="E314" s="117">
        <v>0</v>
      </c>
    </row>
    <row r="315" spans="3:5" x14ac:dyDescent="0.25">
      <c r="C315" s="204">
        <v>0</v>
      </c>
      <c r="D315" s="117">
        <v>0</v>
      </c>
      <c r="E315" s="117">
        <v>0</v>
      </c>
    </row>
    <row r="316" spans="3:5" x14ac:dyDescent="0.25">
      <c r="C316" s="204">
        <v>0</v>
      </c>
      <c r="D316" s="117">
        <v>0</v>
      </c>
      <c r="E316" s="117">
        <v>0</v>
      </c>
    </row>
    <row r="317" spans="3:5" x14ac:dyDescent="0.25">
      <c r="C317" s="204">
        <v>0</v>
      </c>
      <c r="D317" s="117">
        <v>0</v>
      </c>
      <c r="E317" s="117">
        <v>0</v>
      </c>
    </row>
    <row r="318" spans="3:5" x14ac:dyDescent="0.25">
      <c r="C318" s="204">
        <v>0</v>
      </c>
      <c r="D318" s="117">
        <v>0</v>
      </c>
      <c r="E318" s="117">
        <v>0</v>
      </c>
    </row>
    <row r="319" spans="3:5" x14ac:dyDescent="0.25">
      <c r="C319" s="204">
        <v>0</v>
      </c>
      <c r="D319" s="117">
        <v>0</v>
      </c>
      <c r="E319" s="117">
        <v>0</v>
      </c>
    </row>
    <row r="320" spans="3:5" x14ac:dyDescent="0.25">
      <c r="C320" s="204">
        <v>0</v>
      </c>
      <c r="D320" s="117">
        <v>0</v>
      </c>
      <c r="E320" s="117">
        <v>0</v>
      </c>
    </row>
    <row r="321" spans="3:5" x14ac:dyDescent="0.25">
      <c r="C321" s="204">
        <v>0</v>
      </c>
      <c r="D321" s="117">
        <v>0</v>
      </c>
      <c r="E321" s="117">
        <v>0</v>
      </c>
    </row>
    <row r="322" spans="3:5" x14ac:dyDescent="0.25">
      <c r="C322" s="204">
        <v>0</v>
      </c>
      <c r="D322" s="117">
        <v>0</v>
      </c>
      <c r="E322" s="117">
        <v>0</v>
      </c>
    </row>
    <row r="323" spans="3:5" x14ac:dyDescent="0.25">
      <c r="C323" s="204">
        <v>0</v>
      </c>
      <c r="D323" s="117">
        <v>0</v>
      </c>
      <c r="E323" s="117">
        <v>0</v>
      </c>
    </row>
    <row r="324" spans="3:5" x14ac:dyDescent="0.25">
      <c r="C324" s="204">
        <v>0</v>
      </c>
      <c r="D324" s="117">
        <v>0</v>
      </c>
      <c r="E324" s="117">
        <v>0</v>
      </c>
    </row>
    <row r="325" spans="3:5" x14ac:dyDescent="0.25">
      <c r="C325" s="204">
        <v>0</v>
      </c>
      <c r="D325" s="117">
        <v>0</v>
      </c>
      <c r="E325" s="117">
        <v>0</v>
      </c>
    </row>
    <row r="326" spans="3:5" x14ac:dyDescent="0.25">
      <c r="C326" s="204">
        <v>0</v>
      </c>
      <c r="D326" s="117">
        <v>0</v>
      </c>
      <c r="E326" s="117">
        <v>0</v>
      </c>
    </row>
    <row r="327" spans="3:5" x14ac:dyDescent="0.25">
      <c r="C327" s="204">
        <v>0</v>
      </c>
      <c r="D327" s="117">
        <v>0</v>
      </c>
      <c r="E327" s="117">
        <v>0</v>
      </c>
    </row>
    <row r="328" spans="3:5" x14ac:dyDescent="0.25">
      <c r="C328" s="204">
        <v>0</v>
      </c>
      <c r="D328" s="117">
        <v>0</v>
      </c>
      <c r="E328" s="117">
        <v>0</v>
      </c>
    </row>
    <row r="329" spans="3:5" x14ac:dyDescent="0.25">
      <c r="C329" s="204">
        <v>0</v>
      </c>
      <c r="D329" s="117">
        <v>0</v>
      </c>
      <c r="E329" s="117">
        <v>0</v>
      </c>
    </row>
    <row r="330" spans="3:5" x14ac:dyDescent="0.25">
      <c r="C330" s="204">
        <v>0</v>
      </c>
      <c r="D330" s="117">
        <v>0</v>
      </c>
      <c r="E330" s="117">
        <v>0</v>
      </c>
    </row>
    <row r="331" spans="3:5" x14ac:dyDescent="0.25">
      <c r="C331" s="204">
        <v>0</v>
      </c>
      <c r="D331" s="117">
        <v>0</v>
      </c>
      <c r="E331" s="117">
        <v>0</v>
      </c>
    </row>
    <row r="332" spans="3:5" x14ac:dyDescent="0.25">
      <c r="C332" s="204">
        <v>0</v>
      </c>
      <c r="D332" s="117">
        <v>0</v>
      </c>
      <c r="E332" s="117">
        <v>0</v>
      </c>
    </row>
    <row r="333" spans="3:5" x14ac:dyDescent="0.25">
      <c r="C333" s="204">
        <v>0</v>
      </c>
      <c r="D333" s="117">
        <v>0</v>
      </c>
      <c r="E333" s="117">
        <v>0</v>
      </c>
    </row>
    <row r="334" spans="3:5" x14ac:dyDescent="0.25">
      <c r="C334" s="204">
        <v>0</v>
      </c>
      <c r="D334" s="117">
        <v>0</v>
      </c>
      <c r="E334" s="117">
        <v>0</v>
      </c>
    </row>
    <row r="335" spans="3:5" x14ac:dyDescent="0.25">
      <c r="C335" s="204">
        <v>0</v>
      </c>
      <c r="D335" s="117">
        <v>0</v>
      </c>
      <c r="E335" s="117">
        <v>0</v>
      </c>
    </row>
    <row r="336" spans="3:5" x14ac:dyDescent="0.25">
      <c r="C336" s="204">
        <v>0</v>
      </c>
      <c r="D336" s="117">
        <v>0</v>
      </c>
      <c r="E336" s="117">
        <v>0</v>
      </c>
    </row>
    <row r="337" spans="3:5" x14ac:dyDescent="0.25">
      <c r="C337" s="204">
        <v>0</v>
      </c>
      <c r="D337" s="117">
        <v>0</v>
      </c>
      <c r="E337" s="117">
        <v>0</v>
      </c>
    </row>
    <row r="338" spans="3:5" x14ac:dyDescent="0.25">
      <c r="C338" s="204">
        <v>0</v>
      </c>
      <c r="D338" s="117">
        <v>0</v>
      </c>
      <c r="E338" s="117">
        <v>0</v>
      </c>
    </row>
    <row r="339" spans="3:5" x14ac:dyDescent="0.25">
      <c r="C339" s="204">
        <v>0</v>
      </c>
      <c r="D339" s="117">
        <v>0</v>
      </c>
      <c r="E339" s="117">
        <v>0</v>
      </c>
    </row>
    <row r="340" spans="3:5" x14ac:dyDescent="0.25">
      <c r="C340" s="204">
        <v>0</v>
      </c>
      <c r="D340" s="117">
        <v>0</v>
      </c>
      <c r="E340" s="117">
        <v>0</v>
      </c>
    </row>
    <row r="341" spans="3:5" x14ac:dyDescent="0.25">
      <c r="C341" s="204">
        <v>0</v>
      </c>
      <c r="D341" s="117">
        <v>0</v>
      </c>
      <c r="E341" s="117">
        <v>0</v>
      </c>
    </row>
    <row r="342" spans="3:5" x14ac:dyDescent="0.25">
      <c r="C342" s="204">
        <v>0</v>
      </c>
      <c r="D342" s="117">
        <v>0</v>
      </c>
      <c r="E342" s="117">
        <v>0</v>
      </c>
    </row>
    <row r="343" spans="3:5" x14ac:dyDescent="0.25">
      <c r="C343" s="204">
        <v>0</v>
      </c>
      <c r="D343" s="117">
        <v>0</v>
      </c>
      <c r="E343" s="117">
        <v>0</v>
      </c>
    </row>
    <row r="344" spans="3:5" x14ac:dyDescent="0.25">
      <c r="C344" s="204">
        <v>0</v>
      </c>
      <c r="D344" s="117">
        <v>0</v>
      </c>
      <c r="E344" s="117">
        <v>0</v>
      </c>
    </row>
    <row r="345" spans="3:5" x14ac:dyDescent="0.25">
      <c r="C345" s="204">
        <v>0</v>
      </c>
      <c r="D345" s="117">
        <v>0</v>
      </c>
      <c r="E345" s="117">
        <v>0</v>
      </c>
    </row>
    <row r="346" spans="3:5" x14ac:dyDescent="0.25">
      <c r="C346" s="204">
        <v>0</v>
      </c>
      <c r="D346" s="117">
        <v>0</v>
      </c>
      <c r="E346" s="117">
        <v>0</v>
      </c>
    </row>
    <row r="347" spans="3:5" x14ac:dyDescent="0.25">
      <c r="C347" s="204">
        <v>0</v>
      </c>
      <c r="D347" s="117">
        <v>0</v>
      </c>
      <c r="E347" s="117">
        <v>0</v>
      </c>
    </row>
    <row r="348" spans="3:5" x14ac:dyDescent="0.25">
      <c r="C348" s="204">
        <v>0</v>
      </c>
      <c r="D348" s="117">
        <v>0</v>
      </c>
      <c r="E348" s="117">
        <v>0</v>
      </c>
    </row>
    <row r="349" spans="3:5" x14ac:dyDescent="0.25">
      <c r="C349" s="204">
        <v>0</v>
      </c>
      <c r="D349" s="117">
        <v>0</v>
      </c>
      <c r="E349" s="117">
        <v>0</v>
      </c>
    </row>
    <row r="350" spans="3:5" x14ac:dyDescent="0.25">
      <c r="C350" s="204">
        <v>0</v>
      </c>
      <c r="D350" s="117">
        <v>0</v>
      </c>
      <c r="E350" s="117">
        <v>0</v>
      </c>
    </row>
    <row r="351" spans="3:5" x14ac:dyDescent="0.25">
      <c r="C351" s="204">
        <v>0</v>
      </c>
      <c r="D351" s="117">
        <v>0</v>
      </c>
      <c r="E351" s="117">
        <v>0</v>
      </c>
    </row>
    <row r="352" spans="3:5" x14ac:dyDescent="0.25">
      <c r="C352" s="204">
        <v>0</v>
      </c>
      <c r="D352" s="117">
        <v>0</v>
      </c>
      <c r="E352" s="117">
        <v>0</v>
      </c>
    </row>
    <row r="353" spans="3:5" x14ac:dyDescent="0.25">
      <c r="C353" s="204">
        <v>0</v>
      </c>
      <c r="D353" s="117">
        <v>0</v>
      </c>
      <c r="E353" s="117">
        <v>0</v>
      </c>
    </row>
    <row r="354" spans="3:5" x14ac:dyDescent="0.25">
      <c r="C354" s="204">
        <v>0</v>
      </c>
      <c r="D354" s="117">
        <v>0</v>
      </c>
      <c r="E354" s="117">
        <v>0</v>
      </c>
    </row>
    <row r="355" spans="3:5" x14ac:dyDescent="0.25">
      <c r="C355" s="204">
        <v>0</v>
      </c>
      <c r="D355" s="117">
        <v>0</v>
      </c>
      <c r="E355" s="117">
        <v>0</v>
      </c>
    </row>
    <row r="356" spans="3:5" x14ac:dyDescent="0.25">
      <c r="C356" s="204">
        <v>0</v>
      </c>
      <c r="D356" s="117">
        <v>0</v>
      </c>
      <c r="E356" s="117">
        <v>0</v>
      </c>
    </row>
    <row r="357" spans="3:5" x14ac:dyDescent="0.25">
      <c r="C357" s="204">
        <v>0</v>
      </c>
      <c r="D357" s="117">
        <v>0</v>
      </c>
      <c r="E357" s="117">
        <v>0</v>
      </c>
    </row>
    <row r="358" spans="3:5" x14ac:dyDescent="0.25">
      <c r="C358" s="204">
        <v>0</v>
      </c>
      <c r="D358" s="117">
        <v>0</v>
      </c>
      <c r="E358" s="117">
        <v>0</v>
      </c>
    </row>
    <row r="359" spans="3:5" x14ac:dyDescent="0.25">
      <c r="C359" s="204">
        <v>0</v>
      </c>
      <c r="D359" s="117">
        <v>0</v>
      </c>
      <c r="E359" s="117">
        <v>0</v>
      </c>
    </row>
    <row r="360" spans="3:5" x14ac:dyDescent="0.25">
      <c r="C360" s="204">
        <v>0</v>
      </c>
      <c r="D360" s="117">
        <v>0</v>
      </c>
      <c r="E360" s="117">
        <v>0</v>
      </c>
    </row>
    <row r="361" spans="3:5" x14ac:dyDescent="0.25">
      <c r="C361" s="204">
        <v>0</v>
      </c>
      <c r="D361" s="117">
        <v>0</v>
      </c>
      <c r="E361" s="117">
        <v>0</v>
      </c>
    </row>
    <row r="362" spans="3:5" x14ac:dyDescent="0.25">
      <c r="C362" s="204">
        <v>0</v>
      </c>
      <c r="D362" s="117">
        <v>0</v>
      </c>
      <c r="E362" s="117">
        <v>0</v>
      </c>
    </row>
    <row r="363" spans="3:5" x14ac:dyDescent="0.25">
      <c r="C363" s="204">
        <v>0</v>
      </c>
      <c r="D363" s="117">
        <v>0</v>
      </c>
      <c r="E363" s="117">
        <v>0</v>
      </c>
    </row>
    <row r="364" spans="3:5" x14ac:dyDescent="0.25">
      <c r="C364" s="204">
        <v>0</v>
      </c>
      <c r="D364" s="117">
        <v>0</v>
      </c>
      <c r="E364" s="117">
        <v>0</v>
      </c>
    </row>
    <row r="365" spans="3:5" x14ac:dyDescent="0.25">
      <c r="C365" s="204">
        <v>0</v>
      </c>
      <c r="D365" s="117">
        <v>0</v>
      </c>
      <c r="E365" s="117">
        <v>0</v>
      </c>
    </row>
    <row r="366" spans="3:5" x14ac:dyDescent="0.25">
      <c r="C366" s="204">
        <v>0</v>
      </c>
      <c r="D366" s="117">
        <v>0</v>
      </c>
      <c r="E366" s="117">
        <v>0</v>
      </c>
    </row>
    <row r="367" spans="3:5" x14ac:dyDescent="0.25">
      <c r="C367" s="204">
        <v>0</v>
      </c>
      <c r="D367" s="117">
        <v>0</v>
      </c>
      <c r="E367" s="117">
        <v>0</v>
      </c>
    </row>
    <row r="368" spans="3:5" x14ac:dyDescent="0.25">
      <c r="C368" s="204">
        <v>0</v>
      </c>
      <c r="D368" s="117">
        <v>0</v>
      </c>
      <c r="E368" s="117">
        <v>0</v>
      </c>
    </row>
    <row r="369" spans="3:5" x14ac:dyDescent="0.25">
      <c r="C369" s="204">
        <v>0</v>
      </c>
      <c r="D369" s="117">
        <v>0</v>
      </c>
      <c r="E369" s="117">
        <v>0</v>
      </c>
    </row>
    <row r="370" spans="3:5" x14ac:dyDescent="0.25">
      <c r="C370" s="204">
        <v>0</v>
      </c>
      <c r="D370" s="117">
        <v>0</v>
      </c>
      <c r="E370" s="117">
        <v>0</v>
      </c>
    </row>
    <row r="371" spans="3:5" x14ac:dyDescent="0.25">
      <c r="C371" s="204">
        <v>0</v>
      </c>
      <c r="D371" s="117">
        <v>0</v>
      </c>
      <c r="E371" s="117">
        <v>0</v>
      </c>
    </row>
    <row r="372" spans="3:5" x14ac:dyDescent="0.25">
      <c r="C372" s="204">
        <v>0</v>
      </c>
      <c r="D372" s="117">
        <v>0</v>
      </c>
      <c r="E372" s="117">
        <v>0</v>
      </c>
    </row>
    <row r="373" spans="3:5" x14ac:dyDescent="0.25">
      <c r="C373" s="204">
        <v>0</v>
      </c>
      <c r="D373" s="117">
        <v>0</v>
      </c>
      <c r="E373" s="117">
        <v>0</v>
      </c>
    </row>
    <row r="374" spans="3:5" x14ac:dyDescent="0.25">
      <c r="C374" s="204">
        <v>0</v>
      </c>
      <c r="D374" s="117">
        <v>0</v>
      </c>
      <c r="E374" s="117">
        <v>0</v>
      </c>
    </row>
    <row r="375" spans="3:5" x14ac:dyDescent="0.25">
      <c r="C375" s="204">
        <v>0</v>
      </c>
      <c r="D375" s="117">
        <v>0</v>
      </c>
      <c r="E375" s="117">
        <v>0</v>
      </c>
    </row>
    <row r="376" spans="3:5" x14ac:dyDescent="0.25">
      <c r="C376" s="204">
        <v>0</v>
      </c>
      <c r="D376" s="117">
        <v>0</v>
      </c>
      <c r="E376" s="117">
        <v>0</v>
      </c>
    </row>
    <row r="377" spans="3:5" x14ac:dyDescent="0.25">
      <c r="C377" s="204">
        <v>0</v>
      </c>
      <c r="D377" s="117">
        <v>0</v>
      </c>
      <c r="E377" s="117">
        <v>0</v>
      </c>
    </row>
    <row r="378" spans="3:5" x14ac:dyDescent="0.25">
      <c r="C378" s="204">
        <v>0</v>
      </c>
      <c r="D378" s="117">
        <v>0</v>
      </c>
      <c r="E378" s="117">
        <v>0</v>
      </c>
    </row>
    <row r="379" spans="3:5" x14ac:dyDescent="0.25">
      <c r="C379" s="204">
        <v>0</v>
      </c>
      <c r="D379" s="117">
        <v>0</v>
      </c>
      <c r="E379" s="117">
        <v>0</v>
      </c>
    </row>
    <row r="380" spans="3:5" x14ac:dyDescent="0.25">
      <c r="C380" s="204">
        <v>0</v>
      </c>
      <c r="D380" s="117">
        <v>0</v>
      </c>
      <c r="E380" s="117">
        <v>0</v>
      </c>
    </row>
    <row r="381" spans="3:5" x14ac:dyDescent="0.25">
      <c r="C381" s="204">
        <v>0</v>
      </c>
      <c r="D381" s="117">
        <v>0</v>
      </c>
      <c r="E381" s="117">
        <v>0</v>
      </c>
    </row>
    <row r="382" spans="3:5" x14ac:dyDescent="0.25">
      <c r="C382" s="204">
        <v>0</v>
      </c>
      <c r="D382" s="117">
        <v>0</v>
      </c>
      <c r="E382" s="117">
        <v>0</v>
      </c>
    </row>
    <row r="383" spans="3:5" x14ac:dyDescent="0.25">
      <c r="C383" s="204">
        <v>0</v>
      </c>
      <c r="D383" s="117">
        <v>0</v>
      </c>
      <c r="E383" s="117">
        <v>0</v>
      </c>
    </row>
    <row r="384" spans="3:5" x14ac:dyDescent="0.25">
      <c r="C384" s="204">
        <v>0</v>
      </c>
      <c r="D384" s="117">
        <v>0</v>
      </c>
      <c r="E384" s="117">
        <v>0</v>
      </c>
    </row>
    <row r="385" spans="3:5" x14ac:dyDescent="0.25">
      <c r="C385" s="204">
        <v>0</v>
      </c>
      <c r="D385" s="117">
        <v>0</v>
      </c>
      <c r="E385" s="117">
        <v>0</v>
      </c>
    </row>
    <row r="386" spans="3:5" x14ac:dyDescent="0.25">
      <c r="C386" s="204">
        <v>0</v>
      </c>
      <c r="D386" s="117">
        <v>0</v>
      </c>
      <c r="E386" s="117">
        <v>0</v>
      </c>
    </row>
    <row r="387" spans="3:5" x14ac:dyDescent="0.25">
      <c r="C387" s="204">
        <v>0</v>
      </c>
      <c r="D387" s="117">
        <v>0</v>
      </c>
      <c r="E387" s="117">
        <v>0</v>
      </c>
    </row>
    <row r="388" spans="3:5" x14ac:dyDescent="0.25">
      <c r="C388" s="204">
        <v>0</v>
      </c>
      <c r="D388" s="117">
        <v>0</v>
      </c>
      <c r="E388" s="117">
        <v>0</v>
      </c>
    </row>
    <row r="389" spans="3:5" x14ac:dyDescent="0.25">
      <c r="C389" s="204">
        <v>0</v>
      </c>
      <c r="D389" s="117">
        <v>0</v>
      </c>
      <c r="E389" s="117">
        <v>0</v>
      </c>
    </row>
    <row r="390" spans="3:5" x14ac:dyDescent="0.25">
      <c r="C390" s="204">
        <v>0</v>
      </c>
      <c r="D390" s="117">
        <v>0</v>
      </c>
      <c r="E390" s="117">
        <v>0</v>
      </c>
    </row>
    <row r="391" spans="3:5" x14ac:dyDescent="0.25">
      <c r="C391" s="204">
        <v>0</v>
      </c>
      <c r="D391" s="117">
        <v>0</v>
      </c>
      <c r="E391" s="117">
        <v>0</v>
      </c>
    </row>
    <row r="392" spans="3:5" x14ac:dyDescent="0.25">
      <c r="C392" s="204">
        <v>0</v>
      </c>
      <c r="D392" s="117">
        <v>0</v>
      </c>
      <c r="E392" s="117">
        <v>0</v>
      </c>
    </row>
    <row r="393" spans="3:5" x14ac:dyDescent="0.25">
      <c r="C393" s="204">
        <v>0</v>
      </c>
      <c r="D393" s="117">
        <v>0</v>
      </c>
      <c r="E393" s="117">
        <v>0</v>
      </c>
    </row>
    <row r="394" spans="3:5" x14ac:dyDescent="0.25">
      <c r="C394" s="204">
        <v>0</v>
      </c>
      <c r="D394" s="117">
        <v>0</v>
      </c>
      <c r="E394" s="117">
        <v>0</v>
      </c>
    </row>
    <row r="395" spans="3:5" x14ac:dyDescent="0.25">
      <c r="C395" s="204">
        <v>0</v>
      </c>
      <c r="D395" s="117">
        <v>0</v>
      </c>
      <c r="E395" s="117">
        <v>0</v>
      </c>
    </row>
    <row r="396" spans="3:5" x14ac:dyDescent="0.25">
      <c r="C396" s="204">
        <v>0</v>
      </c>
      <c r="D396" s="117">
        <v>0</v>
      </c>
      <c r="E396" s="117">
        <v>0</v>
      </c>
    </row>
    <row r="397" spans="3:5" x14ac:dyDescent="0.25">
      <c r="C397" s="204">
        <v>0</v>
      </c>
      <c r="D397" s="117">
        <v>0</v>
      </c>
      <c r="E397" s="117">
        <v>0</v>
      </c>
    </row>
    <row r="398" spans="3:5" x14ac:dyDescent="0.25">
      <c r="C398" s="204">
        <v>0</v>
      </c>
      <c r="D398" s="117">
        <v>0</v>
      </c>
      <c r="E398" s="117">
        <v>0</v>
      </c>
    </row>
    <row r="399" spans="3:5" x14ac:dyDescent="0.25">
      <c r="C399" s="204">
        <v>0</v>
      </c>
      <c r="D399" s="117">
        <v>0</v>
      </c>
      <c r="E399" s="117">
        <v>0</v>
      </c>
    </row>
    <row r="400" spans="3:5" x14ac:dyDescent="0.25">
      <c r="C400" s="204">
        <v>0</v>
      </c>
      <c r="D400" s="117">
        <v>0</v>
      </c>
      <c r="E400" s="117">
        <v>0</v>
      </c>
    </row>
    <row r="401" spans="3:5" x14ac:dyDescent="0.25">
      <c r="C401" s="204">
        <v>0</v>
      </c>
      <c r="D401" s="117">
        <v>0</v>
      </c>
      <c r="E401" s="117">
        <v>0</v>
      </c>
    </row>
    <row r="402" spans="3:5" x14ac:dyDescent="0.25">
      <c r="C402" s="204">
        <v>0</v>
      </c>
      <c r="D402" s="117">
        <v>0</v>
      </c>
      <c r="E402" s="117">
        <v>0</v>
      </c>
    </row>
    <row r="403" spans="3:5" x14ac:dyDescent="0.25">
      <c r="C403" s="204">
        <v>0</v>
      </c>
      <c r="D403" s="117">
        <v>0</v>
      </c>
      <c r="E403" s="117">
        <v>0</v>
      </c>
    </row>
    <row r="404" spans="3:5" x14ac:dyDescent="0.25">
      <c r="C404" s="204">
        <v>0</v>
      </c>
      <c r="D404" s="117">
        <v>0</v>
      </c>
      <c r="E404" s="117">
        <v>0</v>
      </c>
    </row>
    <row r="405" spans="3:5" x14ac:dyDescent="0.25">
      <c r="C405" s="204">
        <v>0</v>
      </c>
      <c r="D405" s="117">
        <v>0</v>
      </c>
      <c r="E405" s="117">
        <v>0</v>
      </c>
    </row>
    <row r="406" spans="3:5" x14ac:dyDescent="0.25">
      <c r="C406" s="204">
        <v>0</v>
      </c>
      <c r="D406" s="117">
        <v>0</v>
      </c>
      <c r="E406" s="117">
        <v>0</v>
      </c>
    </row>
    <row r="407" spans="3:5" x14ac:dyDescent="0.25">
      <c r="C407" s="204">
        <v>0</v>
      </c>
      <c r="D407" s="117">
        <v>0</v>
      </c>
      <c r="E407" s="117">
        <v>0</v>
      </c>
    </row>
    <row r="408" spans="3:5" x14ac:dyDescent="0.25">
      <c r="C408" s="204">
        <v>0</v>
      </c>
      <c r="D408" s="117">
        <v>0</v>
      </c>
      <c r="E408" s="117">
        <v>0</v>
      </c>
    </row>
    <row r="409" spans="3:5" x14ac:dyDescent="0.25">
      <c r="C409" s="204">
        <v>0</v>
      </c>
      <c r="D409" s="117">
        <v>0</v>
      </c>
      <c r="E409" s="117">
        <v>0</v>
      </c>
    </row>
    <row r="410" spans="3:5" x14ac:dyDescent="0.25">
      <c r="C410" s="204">
        <v>0</v>
      </c>
      <c r="D410" s="117">
        <v>0</v>
      </c>
      <c r="E410" s="117">
        <v>0</v>
      </c>
    </row>
    <row r="411" spans="3:5" x14ac:dyDescent="0.25">
      <c r="C411" s="204">
        <v>0</v>
      </c>
      <c r="D411" s="117">
        <v>0</v>
      </c>
      <c r="E411" s="117">
        <v>0</v>
      </c>
    </row>
    <row r="412" spans="3:5" x14ac:dyDescent="0.25">
      <c r="C412" s="204">
        <v>0</v>
      </c>
      <c r="D412" s="117">
        <v>0</v>
      </c>
      <c r="E412" s="117">
        <v>0</v>
      </c>
    </row>
    <row r="413" spans="3:5" x14ac:dyDescent="0.25">
      <c r="C413" s="204">
        <v>0</v>
      </c>
      <c r="D413" s="117">
        <v>0</v>
      </c>
      <c r="E413" s="117">
        <v>0</v>
      </c>
    </row>
    <row r="414" spans="3:5" x14ac:dyDescent="0.25">
      <c r="C414" s="204">
        <v>0</v>
      </c>
      <c r="D414" s="117">
        <v>0</v>
      </c>
      <c r="E414" s="117">
        <v>0</v>
      </c>
    </row>
    <row r="415" spans="3:5" x14ac:dyDescent="0.25">
      <c r="C415" s="204">
        <v>0</v>
      </c>
      <c r="D415" s="117">
        <v>0</v>
      </c>
      <c r="E415" s="117">
        <v>0</v>
      </c>
    </row>
    <row r="416" spans="3:5" x14ac:dyDescent="0.25">
      <c r="C416" s="204">
        <v>0</v>
      </c>
      <c r="D416" s="117">
        <v>0</v>
      </c>
      <c r="E416" s="117">
        <v>0</v>
      </c>
    </row>
    <row r="417" spans="3:5" x14ac:dyDescent="0.25">
      <c r="C417" s="204">
        <v>0</v>
      </c>
      <c r="D417" s="117">
        <v>0</v>
      </c>
      <c r="E417" s="117">
        <v>0</v>
      </c>
    </row>
    <row r="418" spans="3:5" x14ac:dyDescent="0.25">
      <c r="C418" s="204">
        <v>0</v>
      </c>
      <c r="D418" s="117">
        <v>0</v>
      </c>
      <c r="E418" s="117">
        <v>0</v>
      </c>
    </row>
    <row r="419" spans="3:5" x14ac:dyDescent="0.25">
      <c r="C419" s="204">
        <v>0</v>
      </c>
      <c r="D419" s="117">
        <v>0</v>
      </c>
      <c r="E419" s="117">
        <v>0</v>
      </c>
    </row>
    <row r="420" spans="3:5" x14ac:dyDescent="0.25">
      <c r="C420" s="204">
        <v>0</v>
      </c>
      <c r="D420" s="117">
        <v>0</v>
      </c>
      <c r="E420" s="117">
        <v>0</v>
      </c>
    </row>
    <row r="421" spans="3:5" x14ac:dyDescent="0.25">
      <c r="C421" s="204">
        <v>0</v>
      </c>
      <c r="D421" s="117">
        <v>0</v>
      </c>
      <c r="E421" s="117">
        <v>0</v>
      </c>
    </row>
    <row r="422" spans="3:5" x14ac:dyDescent="0.25">
      <c r="C422" s="204">
        <v>0</v>
      </c>
      <c r="D422" s="117">
        <v>0</v>
      </c>
      <c r="E422" s="117">
        <v>0</v>
      </c>
    </row>
    <row r="423" spans="3:5" x14ac:dyDescent="0.25">
      <c r="C423" s="204">
        <v>0</v>
      </c>
      <c r="D423" s="117">
        <v>0</v>
      </c>
      <c r="E423" s="117">
        <v>0</v>
      </c>
    </row>
    <row r="424" spans="3:5" x14ac:dyDescent="0.25">
      <c r="C424" s="204">
        <v>0</v>
      </c>
      <c r="D424" s="117">
        <v>0</v>
      </c>
      <c r="E424" s="117">
        <v>0</v>
      </c>
    </row>
    <row r="425" spans="3:5" x14ac:dyDescent="0.25">
      <c r="C425" s="204">
        <v>0</v>
      </c>
      <c r="D425" s="117">
        <v>0</v>
      </c>
      <c r="E425" s="117">
        <v>0</v>
      </c>
    </row>
    <row r="426" spans="3:5" x14ac:dyDescent="0.25">
      <c r="C426" s="204">
        <v>0</v>
      </c>
      <c r="D426" s="117">
        <v>0</v>
      </c>
      <c r="E426" s="117">
        <v>0</v>
      </c>
    </row>
    <row r="427" spans="3:5" x14ac:dyDescent="0.25">
      <c r="C427" s="204">
        <v>0</v>
      </c>
      <c r="D427" s="117">
        <v>0</v>
      </c>
      <c r="E427" s="117">
        <v>0</v>
      </c>
    </row>
    <row r="428" spans="3:5" x14ac:dyDescent="0.25">
      <c r="C428" s="204">
        <v>0</v>
      </c>
      <c r="D428" s="117">
        <v>0</v>
      </c>
      <c r="E428" s="117">
        <v>0</v>
      </c>
    </row>
    <row r="429" spans="3:5" x14ac:dyDescent="0.25">
      <c r="C429" s="204">
        <v>0</v>
      </c>
      <c r="D429" s="117">
        <v>0</v>
      </c>
      <c r="E429" s="117">
        <v>0</v>
      </c>
    </row>
    <row r="430" spans="3:5" x14ac:dyDescent="0.25">
      <c r="C430" s="204">
        <v>0</v>
      </c>
      <c r="D430" s="117">
        <v>0</v>
      </c>
      <c r="E430" s="117">
        <v>0</v>
      </c>
    </row>
    <row r="431" spans="3:5" x14ac:dyDescent="0.25">
      <c r="C431" s="204">
        <v>0</v>
      </c>
      <c r="D431" s="117">
        <v>0</v>
      </c>
      <c r="E431" s="117">
        <v>0</v>
      </c>
    </row>
    <row r="432" spans="3:5" x14ac:dyDescent="0.25">
      <c r="C432" s="204">
        <v>0</v>
      </c>
      <c r="D432" s="117">
        <v>0</v>
      </c>
      <c r="E432" s="117">
        <v>0</v>
      </c>
    </row>
    <row r="433" spans="3:5" x14ac:dyDescent="0.25">
      <c r="C433" s="204">
        <v>0</v>
      </c>
      <c r="D433" s="117">
        <v>0</v>
      </c>
      <c r="E433" s="117">
        <v>0</v>
      </c>
    </row>
    <row r="434" spans="3:5" x14ac:dyDescent="0.25">
      <c r="C434" s="204">
        <v>0</v>
      </c>
      <c r="D434" s="117">
        <v>0</v>
      </c>
      <c r="E434" s="117">
        <v>0</v>
      </c>
    </row>
    <row r="435" spans="3:5" x14ac:dyDescent="0.25">
      <c r="C435" s="204">
        <v>0</v>
      </c>
      <c r="D435" s="117">
        <v>0</v>
      </c>
      <c r="E435" s="117">
        <v>0</v>
      </c>
    </row>
    <row r="436" spans="3:5" x14ac:dyDescent="0.25">
      <c r="C436" s="204">
        <v>0</v>
      </c>
      <c r="D436" s="117">
        <v>0</v>
      </c>
      <c r="E436" s="117">
        <v>0</v>
      </c>
    </row>
    <row r="437" spans="3:5" x14ac:dyDescent="0.25">
      <c r="C437" s="204">
        <v>0</v>
      </c>
      <c r="D437" s="117">
        <v>0</v>
      </c>
      <c r="E437" s="117">
        <v>0</v>
      </c>
    </row>
    <row r="438" spans="3:5" x14ac:dyDescent="0.25">
      <c r="C438" s="204">
        <v>0</v>
      </c>
      <c r="D438" s="117">
        <v>0</v>
      </c>
      <c r="E438" s="117">
        <v>0</v>
      </c>
    </row>
    <row r="439" spans="3:5" x14ac:dyDescent="0.25">
      <c r="C439" s="204">
        <v>0</v>
      </c>
      <c r="D439" s="117">
        <v>0</v>
      </c>
      <c r="E439" s="117">
        <v>0</v>
      </c>
    </row>
    <row r="440" spans="3:5" x14ac:dyDescent="0.25">
      <c r="C440" s="204">
        <v>0</v>
      </c>
      <c r="D440" s="117">
        <v>0</v>
      </c>
      <c r="E440" s="117">
        <v>0</v>
      </c>
    </row>
    <row r="441" spans="3:5" x14ac:dyDescent="0.25">
      <c r="C441" s="204">
        <v>0</v>
      </c>
      <c r="D441" s="117">
        <v>0</v>
      </c>
      <c r="E441" s="117">
        <v>0</v>
      </c>
    </row>
    <row r="442" spans="3:5" x14ac:dyDescent="0.25">
      <c r="C442" s="204">
        <v>0</v>
      </c>
      <c r="D442" s="117">
        <v>0</v>
      </c>
      <c r="E442" s="117">
        <v>0</v>
      </c>
    </row>
    <row r="443" spans="3:5" x14ac:dyDescent="0.25">
      <c r="C443" s="204">
        <v>0</v>
      </c>
      <c r="D443" s="117">
        <v>0</v>
      </c>
      <c r="E443" s="117">
        <v>0</v>
      </c>
    </row>
    <row r="444" spans="3:5" x14ac:dyDescent="0.25">
      <c r="C444" s="204">
        <v>0</v>
      </c>
      <c r="D444" s="117">
        <v>0</v>
      </c>
      <c r="E444" s="117">
        <v>0</v>
      </c>
    </row>
    <row r="445" spans="3:5" x14ac:dyDescent="0.25">
      <c r="C445" s="204">
        <v>0</v>
      </c>
      <c r="D445" s="117">
        <v>0</v>
      </c>
      <c r="E445" s="117">
        <v>0</v>
      </c>
    </row>
    <row r="446" spans="3:5" x14ac:dyDescent="0.25">
      <c r="C446" s="204">
        <v>0</v>
      </c>
      <c r="D446" s="117">
        <v>0</v>
      </c>
      <c r="E446" s="117">
        <v>0</v>
      </c>
    </row>
    <row r="447" spans="3:5" x14ac:dyDescent="0.25">
      <c r="C447" s="204">
        <v>0</v>
      </c>
      <c r="D447" s="117">
        <v>0</v>
      </c>
      <c r="E447" s="117">
        <v>0</v>
      </c>
    </row>
    <row r="448" spans="3:5" x14ac:dyDescent="0.25">
      <c r="C448" s="204">
        <v>0</v>
      </c>
      <c r="D448" s="117">
        <v>0</v>
      </c>
      <c r="E448" s="117">
        <v>0</v>
      </c>
    </row>
    <row r="449" spans="3:5" x14ac:dyDescent="0.25">
      <c r="C449" s="204">
        <v>0</v>
      </c>
      <c r="D449" s="117">
        <v>0</v>
      </c>
      <c r="E449" s="117">
        <v>0</v>
      </c>
    </row>
    <row r="450" spans="3:5" x14ac:dyDescent="0.25">
      <c r="C450" s="204">
        <v>0</v>
      </c>
      <c r="D450" s="117">
        <v>0</v>
      </c>
      <c r="E450" s="117">
        <v>0</v>
      </c>
    </row>
    <row r="451" spans="3:5" x14ac:dyDescent="0.25">
      <c r="C451" s="204">
        <v>0</v>
      </c>
      <c r="D451" s="117">
        <v>0</v>
      </c>
      <c r="E451" s="117">
        <v>0</v>
      </c>
    </row>
    <row r="452" spans="3:5" x14ac:dyDescent="0.25">
      <c r="C452" s="204">
        <v>0</v>
      </c>
      <c r="D452" s="117">
        <v>0</v>
      </c>
      <c r="E452" s="117">
        <v>0</v>
      </c>
    </row>
    <row r="453" spans="3:5" x14ac:dyDescent="0.25">
      <c r="C453" s="204">
        <v>0</v>
      </c>
      <c r="D453" s="117">
        <v>0</v>
      </c>
      <c r="E453" s="117">
        <v>0</v>
      </c>
    </row>
    <row r="454" spans="3:5" x14ac:dyDescent="0.25">
      <c r="C454" s="204">
        <v>0</v>
      </c>
      <c r="D454" s="117">
        <v>0</v>
      </c>
      <c r="E454" s="117">
        <v>0</v>
      </c>
    </row>
    <row r="455" spans="3:5" x14ac:dyDescent="0.25">
      <c r="C455" s="204">
        <v>0</v>
      </c>
      <c r="D455" s="117">
        <v>0</v>
      </c>
      <c r="E455" s="117">
        <v>0</v>
      </c>
    </row>
    <row r="456" spans="3:5" x14ac:dyDescent="0.25">
      <c r="C456" s="204">
        <v>0</v>
      </c>
      <c r="D456" s="117">
        <v>0</v>
      </c>
      <c r="E456" s="117">
        <v>0</v>
      </c>
    </row>
    <row r="457" spans="3:5" x14ac:dyDescent="0.25">
      <c r="C457" s="204">
        <v>0</v>
      </c>
      <c r="D457" s="117">
        <v>0</v>
      </c>
      <c r="E457" s="117">
        <v>0</v>
      </c>
    </row>
    <row r="458" spans="3:5" x14ac:dyDescent="0.25">
      <c r="C458" s="204">
        <v>0</v>
      </c>
      <c r="D458" s="117">
        <v>0</v>
      </c>
      <c r="E458" s="117">
        <v>0</v>
      </c>
    </row>
    <row r="459" spans="3:5" x14ac:dyDescent="0.25">
      <c r="C459" s="204">
        <v>0</v>
      </c>
      <c r="D459" s="117">
        <v>0</v>
      </c>
      <c r="E459" s="117">
        <v>0</v>
      </c>
    </row>
    <row r="460" spans="3:5" x14ac:dyDescent="0.25">
      <c r="C460" s="204">
        <v>0</v>
      </c>
      <c r="D460" s="117">
        <v>0</v>
      </c>
      <c r="E460" s="117">
        <v>0</v>
      </c>
    </row>
    <row r="461" spans="3:5" x14ac:dyDescent="0.25">
      <c r="C461" s="204">
        <v>0</v>
      </c>
      <c r="D461" s="117">
        <v>0</v>
      </c>
      <c r="E461" s="117">
        <v>0</v>
      </c>
    </row>
    <row r="462" spans="3:5" x14ac:dyDescent="0.25">
      <c r="C462" s="204">
        <v>0</v>
      </c>
      <c r="D462" s="117">
        <v>0</v>
      </c>
      <c r="E462" s="117">
        <v>0</v>
      </c>
    </row>
    <row r="463" spans="3:5" x14ac:dyDescent="0.25">
      <c r="C463" s="204">
        <v>0</v>
      </c>
      <c r="D463" s="117">
        <v>0</v>
      </c>
      <c r="E463" s="117">
        <v>0</v>
      </c>
    </row>
    <row r="464" spans="3:5" x14ac:dyDescent="0.25">
      <c r="C464" s="204">
        <v>0</v>
      </c>
      <c r="D464" s="117">
        <v>0</v>
      </c>
      <c r="E464" s="117">
        <v>0</v>
      </c>
    </row>
    <row r="465" spans="3:5" x14ac:dyDescent="0.25">
      <c r="C465" s="204">
        <v>0</v>
      </c>
      <c r="D465" s="117">
        <v>0</v>
      </c>
      <c r="E465" s="117">
        <v>0</v>
      </c>
    </row>
    <row r="466" spans="3:5" x14ac:dyDescent="0.25">
      <c r="C466" s="204">
        <v>0</v>
      </c>
      <c r="D466" s="117">
        <v>0</v>
      </c>
      <c r="E466" s="117">
        <v>0</v>
      </c>
    </row>
    <row r="467" spans="3:5" x14ac:dyDescent="0.25">
      <c r="C467" s="204">
        <v>0</v>
      </c>
      <c r="D467" s="117">
        <v>0</v>
      </c>
      <c r="E467" s="117">
        <v>0</v>
      </c>
    </row>
    <row r="468" spans="3:5" x14ac:dyDescent="0.25">
      <c r="C468" s="204">
        <v>0</v>
      </c>
      <c r="D468" s="117">
        <v>0</v>
      </c>
      <c r="E468" s="117">
        <v>0</v>
      </c>
    </row>
    <row r="469" spans="3:5" x14ac:dyDescent="0.25">
      <c r="C469" s="204">
        <v>0</v>
      </c>
      <c r="D469" s="117">
        <v>0</v>
      </c>
      <c r="E469" s="117"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52"/>
  <sheetViews>
    <sheetView workbookViewId="0"/>
  </sheetViews>
  <sheetFormatPr defaultRowHeight="15" x14ac:dyDescent="0.25"/>
  <cols>
    <col min="1" max="1" width="9.140625" style="190"/>
    <col min="2" max="2" width="9.140625" style="189"/>
    <col min="3" max="4" width="9.140625" style="187"/>
    <col min="5" max="7" width="9.140625" style="185"/>
    <col min="8" max="8" width="9.140625" style="191"/>
    <col min="9" max="9" width="9.140625" style="190"/>
    <col min="10" max="10" width="9.140625" style="189"/>
    <col min="11" max="12" width="9.140625" style="187"/>
    <col min="13" max="14" width="9.140625" style="185"/>
    <col min="15" max="15" width="9.140625" style="191"/>
    <col min="16" max="16" width="9.140625" style="190"/>
    <col min="17" max="17" width="9.140625" style="189"/>
    <col min="18" max="20" width="9.140625" style="187"/>
    <col min="21" max="22" width="9.140625" style="185"/>
    <col min="23" max="23" width="9.140625" style="191"/>
    <col min="24" max="24" width="9.140625" style="190"/>
    <col min="25" max="25" width="9.140625" style="189"/>
    <col min="26" max="27" width="9.140625" style="187"/>
    <col min="28" max="30" width="9.140625" style="185"/>
    <col min="31" max="31" width="9.140625" style="191"/>
    <col min="32" max="32" width="9.140625" style="190"/>
    <col min="33" max="33" width="9.140625" style="189"/>
    <col min="34" max="36" width="9.140625" style="187"/>
    <col min="37" max="38" width="9.140625" style="185"/>
    <col min="39" max="39" width="9.140625" style="191"/>
    <col min="40" max="40" width="9.140625" style="190"/>
    <col min="41" max="41" width="9.140625" style="189"/>
    <col min="42" max="44" width="9.140625" style="187"/>
    <col min="45" max="46" width="9.140625" style="185"/>
    <col min="47" max="47" width="9.140625" style="191"/>
    <col min="48" max="48" width="9.140625" style="190"/>
    <col min="49" max="49" width="9.140625" style="189"/>
    <col min="50" max="52" width="9.140625" style="187"/>
    <col min="53" max="54" width="9.140625" style="185"/>
    <col min="55" max="55" width="9.140625" style="191"/>
    <col min="56" max="56" width="9.140625" style="190"/>
    <col min="57" max="57" width="9.140625" style="189"/>
    <col min="58" max="60" width="9.140625" style="187"/>
    <col min="61" max="62" width="9.140625" style="185"/>
    <col min="63" max="63" width="9.140625" style="191"/>
    <col min="64" max="64" width="9.140625" style="190"/>
    <col min="65" max="65" width="9.140625" style="185"/>
    <col min="66" max="68" width="9.140625" style="187"/>
    <col min="69" max="70" width="9.140625" style="185"/>
    <col min="71" max="71" width="9.140625" style="191"/>
    <col min="72" max="72" width="9.140625" style="190"/>
    <col min="73" max="78" width="9.140625" style="185"/>
    <col min="79" max="79" width="9.140625" style="191"/>
    <col min="80" max="80" width="9.140625" style="190"/>
    <col min="81" max="86" width="9.140625" style="185"/>
    <col min="87" max="87" width="9.140625" style="192"/>
    <col min="88" max="88" width="9.140625" style="190"/>
    <col min="89" max="94" width="9.140625" style="185"/>
    <col min="95" max="95" width="9.140625" style="192"/>
    <col min="96" max="96" width="9.140625" style="190"/>
    <col min="97" max="102" width="9.140625" style="185"/>
    <col min="103" max="103" width="9.140625" style="192"/>
    <col min="104" max="16384" width="9.140625" style="117"/>
  </cols>
  <sheetData>
    <row r="1" spans="1:103" s="182" customFormat="1" x14ac:dyDescent="0.25">
      <c r="A1" s="120"/>
      <c r="B1" s="121"/>
      <c r="C1" s="140"/>
      <c r="D1" s="140">
        <v>2016</v>
      </c>
      <c r="E1" s="123"/>
      <c r="F1" s="123"/>
      <c r="G1" s="123"/>
      <c r="H1" s="134"/>
      <c r="I1" s="120"/>
      <c r="J1" s="121"/>
      <c r="K1" s="140"/>
      <c r="L1" s="140">
        <v>2016</v>
      </c>
      <c r="M1" s="123"/>
      <c r="N1" s="123"/>
      <c r="O1" s="134"/>
      <c r="P1" s="120"/>
      <c r="Q1" s="121"/>
      <c r="R1" s="140"/>
      <c r="S1" s="140">
        <v>2016</v>
      </c>
      <c r="T1" s="140"/>
      <c r="U1" s="123"/>
      <c r="V1" s="123"/>
      <c r="W1" s="134"/>
      <c r="X1" s="120"/>
      <c r="Y1" s="121"/>
      <c r="Z1" s="140"/>
      <c r="AA1" s="140">
        <v>2016</v>
      </c>
      <c r="AB1" s="123"/>
      <c r="AC1" s="123"/>
      <c r="AD1" s="123"/>
      <c r="AE1" s="134"/>
      <c r="AF1" s="120"/>
      <c r="AG1" s="121"/>
      <c r="AH1" s="140"/>
      <c r="AI1" s="140">
        <v>2016</v>
      </c>
      <c r="AJ1" s="140"/>
      <c r="AK1" s="123"/>
      <c r="AL1" s="123"/>
      <c r="AM1" s="134"/>
      <c r="AN1" s="120"/>
      <c r="AO1" s="121"/>
      <c r="AP1" s="140"/>
      <c r="AQ1" s="140">
        <v>2016</v>
      </c>
      <c r="AR1" s="140"/>
      <c r="AS1" s="123"/>
      <c r="AT1" s="123"/>
      <c r="AU1" s="134"/>
      <c r="AV1" s="120"/>
      <c r="AW1" s="121"/>
      <c r="AX1" s="140"/>
      <c r="AY1" s="140">
        <v>2016</v>
      </c>
      <c r="AZ1" s="140"/>
      <c r="BA1" s="123"/>
      <c r="BB1" s="123"/>
      <c r="BC1" s="134"/>
      <c r="BD1" s="120"/>
      <c r="BE1" s="121"/>
      <c r="BF1" s="140"/>
      <c r="BG1" s="140">
        <v>2016</v>
      </c>
      <c r="BH1" s="140"/>
      <c r="BI1" s="123"/>
      <c r="BJ1" s="123"/>
      <c r="BK1" s="134"/>
      <c r="BL1" s="120"/>
      <c r="BM1" s="121"/>
      <c r="BN1" s="140"/>
      <c r="BO1" s="140">
        <v>2016</v>
      </c>
      <c r="BP1" s="140"/>
      <c r="BQ1" s="123"/>
      <c r="BR1" s="123"/>
      <c r="BS1" s="134"/>
      <c r="BT1" s="120"/>
      <c r="BU1" s="121"/>
      <c r="BV1" s="140"/>
      <c r="BW1" s="140">
        <v>2016</v>
      </c>
      <c r="BX1" s="140"/>
      <c r="BY1" s="123"/>
      <c r="BZ1" s="123"/>
      <c r="CA1" s="134"/>
      <c r="CB1" s="120"/>
      <c r="CC1" s="121"/>
      <c r="CD1" s="124"/>
      <c r="CE1" s="140"/>
      <c r="CF1" s="123"/>
      <c r="CG1" s="123"/>
      <c r="CH1" s="123"/>
      <c r="CI1" s="134"/>
      <c r="CJ1" s="120"/>
      <c r="CK1" s="121"/>
      <c r="CL1" s="124"/>
      <c r="CM1" s="140"/>
      <c r="CN1" s="123"/>
      <c r="CO1" s="123"/>
      <c r="CP1" s="123"/>
      <c r="CQ1" s="134"/>
      <c r="CR1" s="120"/>
      <c r="CS1" s="121"/>
      <c r="CT1" s="124"/>
      <c r="CU1" s="140"/>
      <c r="CV1" s="123"/>
      <c r="CW1" s="123"/>
      <c r="CX1" s="123"/>
      <c r="CY1" s="134"/>
    </row>
    <row r="2" spans="1:103" x14ac:dyDescent="0.25">
      <c r="A2" s="125" t="s">
        <v>349</v>
      </c>
      <c r="B2" s="118" t="s">
        <v>239</v>
      </c>
      <c r="C2" s="127"/>
      <c r="D2" s="127"/>
      <c r="E2" s="126"/>
      <c r="F2" s="126"/>
      <c r="G2" s="126"/>
      <c r="H2" s="135"/>
      <c r="I2" s="125" t="s">
        <v>350</v>
      </c>
      <c r="J2" s="118" t="s">
        <v>239</v>
      </c>
      <c r="K2" s="127"/>
      <c r="L2" s="127"/>
      <c r="M2" s="126"/>
      <c r="N2" s="126"/>
      <c r="O2" s="135"/>
      <c r="P2" s="125" t="s">
        <v>351</v>
      </c>
      <c r="Q2" s="118" t="s">
        <v>239</v>
      </c>
      <c r="R2" s="127"/>
      <c r="S2" s="127"/>
      <c r="T2" s="127"/>
      <c r="U2" s="126"/>
      <c r="V2" s="126"/>
      <c r="W2" s="135"/>
      <c r="X2" s="125" t="s">
        <v>352</v>
      </c>
      <c r="Y2" s="118" t="s">
        <v>239</v>
      </c>
      <c r="Z2" s="127"/>
      <c r="AA2" s="127"/>
      <c r="AB2" s="126"/>
      <c r="AC2" s="126"/>
      <c r="AD2" s="126"/>
      <c r="AE2" s="135"/>
      <c r="AF2" s="125" t="s">
        <v>353</v>
      </c>
      <c r="AG2" s="118" t="s">
        <v>239</v>
      </c>
      <c r="AH2" s="127"/>
      <c r="AI2" s="127"/>
      <c r="AJ2" s="127"/>
      <c r="AK2" s="126"/>
      <c r="AL2" s="126"/>
      <c r="AM2" s="135"/>
      <c r="AN2" s="125" t="s">
        <v>354</v>
      </c>
      <c r="AO2" s="118" t="s">
        <v>239</v>
      </c>
      <c r="AP2" s="127"/>
      <c r="AQ2" s="127"/>
      <c r="AR2" s="127"/>
      <c r="AS2" s="126"/>
      <c r="AT2" s="126"/>
      <c r="AU2" s="135"/>
      <c r="AV2" s="125" t="s">
        <v>355</v>
      </c>
      <c r="AW2" s="118" t="s">
        <v>239</v>
      </c>
      <c r="AX2" s="127"/>
      <c r="AY2" s="127"/>
      <c r="AZ2" s="127"/>
      <c r="BA2" s="126"/>
      <c r="BB2" s="126"/>
      <c r="BC2" s="135"/>
      <c r="BD2" s="125" t="s">
        <v>356</v>
      </c>
      <c r="BE2" s="118" t="s">
        <v>239</v>
      </c>
      <c r="BF2" s="127"/>
      <c r="BG2" s="127"/>
      <c r="BH2" s="127"/>
      <c r="BI2" s="126"/>
      <c r="BJ2" s="126"/>
      <c r="BK2" s="135"/>
      <c r="BL2" s="125" t="s">
        <v>357</v>
      </c>
      <c r="BM2" s="118" t="s">
        <v>239</v>
      </c>
      <c r="BN2" s="127"/>
      <c r="BO2" s="127"/>
      <c r="BP2" s="127"/>
      <c r="BQ2" s="126"/>
      <c r="BR2" s="126"/>
      <c r="BS2" s="135"/>
      <c r="BT2" s="125" t="s">
        <v>358</v>
      </c>
      <c r="BU2" s="118" t="s">
        <v>239</v>
      </c>
      <c r="BV2" s="127"/>
      <c r="BW2" s="127"/>
      <c r="BX2" s="127"/>
      <c r="BY2" s="126"/>
      <c r="BZ2" s="126"/>
      <c r="CA2" s="135"/>
      <c r="CB2" s="125" t="s">
        <v>359</v>
      </c>
      <c r="CC2" s="118" t="s">
        <v>239</v>
      </c>
      <c r="CD2" s="127"/>
      <c r="CE2" s="127"/>
      <c r="CF2" s="126"/>
      <c r="CG2" s="126"/>
      <c r="CH2" s="126"/>
      <c r="CI2" s="135"/>
      <c r="CJ2" s="125" t="s">
        <v>360</v>
      </c>
      <c r="CK2" s="118" t="s">
        <v>239</v>
      </c>
      <c r="CL2" s="127"/>
      <c r="CM2" s="127"/>
      <c r="CN2" s="126"/>
      <c r="CO2" s="126"/>
      <c r="CP2" s="126"/>
      <c r="CQ2" s="135"/>
      <c r="CR2" s="125" t="s">
        <v>361</v>
      </c>
      <c r="CS2" s="118" t="s">
        <v>239</v>
      </c>
      <c r="CT2" s="127"/>
      <c r="CU2" s="127"/>
      <c r="CV2" s="126"/>
      <c r="CW2" s="126"/>
      <c r="CX2" s="126"/>
      <c r="CY2" s="135"/>
    </row>
    <row r="3" spans="1:103" s="185" customFormat="1" ht="15.75" thickBot="1" x14ac:dyDescent="0.3">
      <c r="A3" s="128" t="s">
        <v>13</v>
      </c>
      <c r="B3" s="119" t="s">
        <v>14</v>
      </c>
      <c r="C3" s="138" t="s">
        <v>15</v>
      </c>
      <c r="D3" s="196" t="s">
        <v>16</v>
      </c>
      <c r="E3" s="122" t="s">
        <v>17</v>
      </c>
      <c r="F3" s="122" t="s">
        <v>18</v>
      </c>
      <c r="G3" s="122" t="s">
        <v>19</v>
      </c>
      <c r="H3" s="136" t="s">
        <v>20</v>
      </c>
      <c r="I3" s="128" t="s">
        <v>13</v>
      </c>
      <c r="J3" s="119" t="s">
        <v>14</v>
      </c>
      <c r="K3" s="138" t="s">
        <v>15</v>
      </c>
      <c r="L3" s="196" t="s">
        <v>16</v>
      </c>
      <c r="M3" s="122" t="s">
        <v>17</v>
      </c>
      <c r="N3" s="122" t="s">
        <v>21</v>
      </c>
      <c r="O3" s="136" t="s">
        <v>20</v>
      </c>
      <c r="P3" s="128" t="s">
        <v>13</v>
      </c>
      <c r="Q3" s="119" t="s">
        <v>14</v>
      </c>
      <c r="R3" s="138" t="s">
        <v>15</v>
      </c>
      <c r="S3" s="196" t="s">
        <v>16</v>
      </c>
      <c r="T3" s="196" t="s">
        <v>22</v>
      </c>
      <c r="U3" s="122" t="s">
        <v>17</v>
      </c>
      <c r="V3" s="122" t="s">
        <v>21</v>
      </c>
      <c r="W3" s="136" t="s">
        <v>20</v>
      </c>
      <c r="X3" s="128" t="s">
        <v>13</v>
      </c>
      <c r="Y3" s="119" t="s">
        <v>14</v>
      </c>
      <c r="Z3" s="138" t="s">
        <v>15</v>
      </c>
      <c r="AA3" s="196" t="s">
        <v>16</v>
      </c>
      <c r="AB3" s="198" t="s">
        <v>22</v>
      </c>
      <c r="AC3" s="122" t="s">
        <v>17</v>
      </c>
      <c r="AD3" s="122" t="s">
        <v>21</v>
      </c>
      <c r="AE3" s="136" t="s">
        <v>20</v>
      </c>
      <c r="AF3" s="128" t="s">
        <v>13</v>
      </c>
      <c r="AG3" s="119" t="s">
        <v>14</v>
      </c>
      <c r="AH3" s="138" t="s">
        <v>15</v>
      </c>
      <c r="AI3" s="196" t="s">
        <v>16</v>
      </c>
      <c r="AJ3" s="196" t="s">
        <v>22</v>
      </c>
      <c r="AK3" s="122" t="s">
        <v>17</v>
      </c>
      <c r="AL3" s="122" t="s">
        <v>21</v>
      </c>
      <c r="AM3" s="136" t="s">
        <v>20</v>
      </c>
      <c r="AN3" s="128" t="s">
        <v>13</v>
      </c>
      <c r="AO3" s="119" t="s">
        <v>14</v>
      </c>
      <c r="AP3" s="138" t="s">
        <v>15</v>
      </c>
      <c r="AQ3" s="196" t="s">
        <v>16</v>
      </c>
      <c r="AR3" s="196" t="s">
        <v>22</v>
      </c>
      <c r="AS3" s="122" t="s">
        <v>17</v>
      </c>
      <c r="AT3" s="122" t="s">
        <v>21</v>
      </c>
      <c r="AU3" s="136" t="s">
        <v>20</v>
      </c>
      <c r="AV3" s="128" t="s">
        <v>13</v>
      </c>
      <c r="AW3" s="119" t="s">
        <v>14</v>
      </c>
      <c r="AX3" s="138" t="s">
        <v>15</v>
      </c>
      <c r="AY3" s="196" t="s">
        <v>16</v>
      </c>
      <c r="AZ3" s="196" t="s">
        <v>22</v>
      </c>
      <c r="BA3" s="122" t="s">
        <v>17</v>
      </c>
      <c r="BB3" s="122" t="s">
        <v>21</v>
      </c>
      <c r="BC3" s="136" t="s">
        <v>20</v>
      </c>
      <c r="BD3" s="128" t="s">
        <v>13</v>
      </c>
      <c r="BE3" s="119" t="s">
        <v>14</v>
      </c>
      <c r="BF3" s="138" t="s">
        <v>15</v>
      </c>
      <c r="BG3" s="196" t="s">
        <v>16</v>
      </c>
      <c r="BH3" s="196" t="s">
        <v>22</v>
      </c>
      <c r="BI3" s="122" t="s">
        <v>17</v>
      </c>
      <c r="BJ3" s="122" t="s">
        <v>21</v>
      </c>
      <c r="BK3" s="136" t="s">
        <v>20</v>
      </c>
      <c r="BL3" s="128" t="s">
        <v>13</v>
      </c>
      <c r="BM3" s="119" t="s">
        <v>14</v>
      </c>
      <c r="BN3" s="138" t="s">
        <v>15</v>
      </c>
      <c r="BO3" s="196" t="s">
        <v>16</v>
      </c>
      <c r="BP3" s="196" t="s">
        <v>22</v>
      </c>
      <c r="BQ3" s="122" t="s">
        <v>17</v>
      </c>
      <c r="BR3" s="122" t="s">
        <v>21</v>
      </c>
      <c r="BS3" s="136" t="s">
        <v>20</v>
      </c>
      <c r="BT3" s="128" t="s">
        <v>13</v>
      </c>
      <c r="BU3" s="119" t="s">
        <v>14</v>
      </c>
      <c r="BV3" s="138" t="s">
        <v>15</v>
      </c>
      <c r="BW3" s="196" t="s">
        <v>16</v>
      </c>
      <c r="BX3" s="196" t="s">
        <v>22</v>
      </c>
      <c r="BY3" s="122" t="s">
        <v>17</v>
      </c>
      <c r="BZ3" s="122" t="s">
        <v>21</v>
      </c>
      <c r="CA3" s="136" t="s">
        <v>20</v>
      </c>
      <c r="CB3" s="128" t="s">
        <v>13</v>
      </c>
      <c r="CC3" s="119" t="s">
        <v>14</v>
      </c>
      <c r="CD3" s="138" t="s">
        <v>15</v>
      </c>
      <c r="CE3" s="138" t="s">
        <v>16</v>
      </c>
      <c r="CF3" s="122" t="s">
        <v>22</v>
      </c>
      <c r="CG3" s="122" t="s">
        <v>17</v>
      </c>
      <c r="CH3" s="122" t="s">
        <v>21</v>
      </c>
      <c r="CI3" s="136" t="s">
        <v>20</v>
      </c>
      <c r="CJ3" s="128" t="s">
        <v>13</v>
      </c>
      <c r="CK3" s="119" t="s">
        <v>14</v>
      </c>
      <c r="CL3" s="138" t="s">
        <v>15</v>
      </c>
      <c r="CM3" s="138" t="s">
        <v>16</v>
      </c>
      <c r="CN3" s="122" t="s">
        <v>22</v>
      </c>
      <c r="CO3" s="122" t="s">
        <v>17</v>
      </c>
      <c r="CP3" s="122" t="s">
        <v>21</v>
      </c>
      <c r="CQ3" s="136" t="s">
        <v>20</v>
      </c>
      <c r="CR3" s="128" t="s">
        <v>13</v>
      </c>
      <c r="CS3" s="119" t="s">
        <v>14</v>
      </c>
      <c r="CT3" s="138" t="s">
        <v>15</v>
      </c>
      <c r="CU3" s="138" t="s">
        <v>16</v>
      </c>
      <c r="CV3" s="122" t="s">
        <v>22</v>
      </c>
      <c r="CW3" s="122" t="s">
        <v>17</v>
      </c>
      <c r="CX3" s="122" t="s">
        <v>21</v>
      </c>
      <c r="CY3" s="136" t="s">
        <v>20</v>
      </c>
    </row>
    <row r="4" spans="1:103" x14ac:dyDescent="0.25">
      <c r="A4" s="147" t="s">
        <v>23</v>
      </c>
      <c r="B4" s="148" t="s">
        <v>261</v>
      </c>
      <c r="C4" s="193">
        <v>104</v>
      </c>
      <c r="D4" s="197">
        <v>89.4</v>
      </c>
      <c r="E4" s="194">
        <v>0</v>
      </c>
      <c r="F4" s="194">
        <v>0</v>
      </c>
      <c r="G4" s="148">
        <v>0</v>
      </c>
      <c r="H4" s="195">
        <f>SUM(B4:G4)</f>
        <v>193.4</v>
      </c>
      <c r="I4" s="147" t="s">
        <v>23</v>
      </c>
      <c r="J4" s="148" t="s">
        <v>248</v>
      </c>
      <c r="K4" s="193">
        <v>122</v>
      </c>
      <c r="L4" s="197">
        <v>109.8</v>
      </c>
      <c r="M4" s="194">
        <v>0</v>
      </c>
      <c r="N4" s="148">
        <v>0</v>
      </c>
      <c r="O4" s="195">
        <f>SUM(J4:N4)</f>
        <v>231.8</v>
      </c>
      <c r="P4" s="147" t="s">
        <v>23</v>
      </c>
      <c r="Q4" s="148" t="s">
        <v>245</v>
      </c>
      <c r="R4" s="193">
        <v>84.5</v>
      </c>
      <c r="S4" s="197">
        <v>96</v>
      </c>
      <c r="T4" s="197">
        <v>108</v>
      </c>
      <c r="U4" s="194">
        <v>0</v>
      </c>
      <c r="V4" s="148">
        <v>0</v>
      </c>
      <c r="W4" s="195">
        <f>SUM(Q4:V4)</f>
        <v>288.5</v>
      </c>
      <c r="X4" s="147" t="s">
        <v>23</v>
      </c>
      <c r="Y4" s="148" t="s">
        <v>245</v>
      </c>
      <c r="Z4" s="193">
        <v>72</v>
      </c>
      <c r="AA4" s="197">
        <v>84</v>
      </c>
      <c r="AB4" s="199">
        <v>79.2</v>
      </c>
      <c r="AC4" s="194">
        <v>0</v>
      </c>
      <c r="AD4" s="148">
        <v>0</v>
      </c>
      <c r="AE4" s="195">
        <f>SUM(Y4:AD4)</f>
        <v>235.2</v>
      </c>
      <c r="AF4" s="147" t="s">
        <v>23</v>
      </c>
      <c r="AG4" s="148" t="s">
        <v>242</v>
      </c>
      <c r="AH4" s="193">
        <v>64</v>
      </c>
      <c r="AI4" s="197">
        <v>63</v>
      </c>
      <c r="AJ4" s="197">
        <v>72</v>
      </c>
      <c r="AK4" s="194">
        <v>0</v>
      </c>
      <c r="AL4" s="148">
        <v>0</v>
      </c>
      <c r="AM4" s="195">
        <f>SUM(AG4:AL4)</f>
        <v>199</v>
      </c>
      <c r="AN4" s="147" t="s">
        <v>23</v>
      </c>
      <c r="AO4" s="148" t="s">
        <v>242</v>
      </c>
      <c r="AP4" s="193">
        <v>36</v>
      </c>
      <c r="AQ4" s="197">
        <v>52</v>
      </c>
      <c r="AR4" s="197">
        <v>48.6</v>
      </c>
      <c r="AS4" s="194">
        <v>0</v>
      </c>
      <c r="AT4" s="148">
        <v>0</v>
      </c>
      <c r="AU4" s="195">
        <f>SUM(AO4:AT4)</f>
        <v>136.6</v>
      </c>
      <c r="AV4" s="147" t="s">
        <v>23</v>
      </c>
      <c r="AW4" s="148" t="s">
        <v>241</v>
      </c>
      <c r="AX4" s="193">
        <v>76</v>
      </c>
      <c r="AY4" s="197">
        <v>67.2</v>
      </c>
      <c r="AZ4" s="197">
        <v>96</v>
      </c>
      <c r="BA4" s="194">
        <v>0</v>
      </c>
      <c r="BB4" s="148">
        <v>0</v>
      </c>
      <c r="BC4" s="195">
        <f>SUM(AW4:BB4)</f>
        <v>239.2</v>
      </c>
      <c r="BD4" s="147" t="s">
        <v>23</v>
      </c>
      <c r="BE4" s="148" t="s">
        <v>242</v>
      </c>
      <c r="BF4" s="193">
        <v>55</v>
      </c>
      <c r="BG4" s="197">
        <v>51</v>
      </c>
      <c r="BH4" s="197">
        <v>75</v>
      </c>
      <c r="BI4" s="194">
        <v>0</v>
      </c>
      <c r="BJ4" s="148">
        <v>0</v>
      </c>
      <c r="BK4" s="195">
        <f>SUM(BE4:BJ4)</f>
        <v>181</v>
      </c>
      <c r="BL4" s="147" t="s">
        <v>23</v>
      </c>
      <c r="BM4" s="148" t="s">
        <v>242</v>
      </c>
      <c r="BN4" s="193">
        <v>0</v>
      </c>
      <c r="BO4" s="197">
        <v>95</v>
      </c>
      <c r="BP4" s="197">
        <v>64</v>
      </c>
      <c r="BQ4" s="194">
        <v>0</v>
      </c>
      <c r="BR4" s="148">
        <v>0</v>
      </c>
      <c r="BS4" s="195">
        <f>SUM(BM4:BR4)</f>
        <v>159</v>
      </c>
      <c r="BT4" s="147" t="s">
        <v>23</v>
      </c>
      <c r="BU4" s="148" t="s">
        <v>242</v>
      </c>
      <c r="BV4" s="193">
        <v>0</v>
      </c>
      <c r="BW4" s="197">
        <v>55</v>
      </c>
      <c r="BX4" s="197">
        <v>35</v>
      </c>
      <c r="BY4" s="194">
        <v>0</v>
      </c>
      <c r="BZ4" s="148">
        <v>0</v>
      </c>
      <c r="CA4" s="195">
        <f>SUM(BU4:BZ4)</f>
        <v>90</v>
      </c>
      <c r="CB4" s="147" t="s">
        <v>23</v>
      </c>
      <c r="CC4" s="186"/>
      <c r="CD4" s="187"/>
      <c r="CI4" s="188">
        <f>SUM(CD4:CH4)</f>
        <v>0</v>
      </c>
      <c r="CJ4" s="147" t="s">
        <v>23</v>
      </c>
      <c r="CK4" s="186"/>
      <c r="CL4" s="187"/>
      <c r="CM4" s="187"/>
      <c r="CQ4" s="188">
        <f>SUM(CL4:CP4)</f>
        <v>0</v>
      </c>
      <c r="CR4" s="147" t="s">
        <v>23</v>
      </c>
      <c r="CT4" s="187"/>
      <c r="CU4" s="187"/>
      <c r="CY4" s="188">
        <f>SUM(CT4:CX4)</f>
        <v>0</v>
      </c>
    </row>
    <row r="5" spans="1:103" x14ac:dyDescent="0.25">
      <c r="A5" s="133" t="s">
        <v>31</v>
      </c>
      <c r="B5" s="131" t="s">
        <v>263</v>
      </c>
      <c r="C5" s="105">
        <v>101.3</v>
      </c>
      <c r="D5" s="142">
        <v>91.7</v>
      </c>
      <c r="E5" s="139">
        <v>0</v>
      </c>
      <c r="F5" s="139">
        <v>0</v>
      </c>
      <c r="G5" s="131">
        <v>0</v>
      </c>
      <c r="H5" s="137">
        <f>SUM(B5:G5)</f>
        <v>193</v>
      </c>
      <c r="I5" s="133" t="s">
        <v>31</v>
      </c>
      <c r="J5" s="131" t="s">
        <v>241</v>
      </c>
      <c r="K5" s="105">
        <v>115.2</v>
      </c>
      <c r="L5" s="142">
        <v>105.6</v>
      </c>
      <c r="M5" s="139">
        <v>0</v>
      </c>
      <c r="N5" s="131">
        <v>0</v>
      </c>
      <c r="O5" s="137">
        <f>SUM(J5:N5)</f>
        <v>220.8</v>
      </c>
      <c r="P5" s="133" t="s">
        <v>31</v>
      </c>
      <c r="Q5" s="131" t="s">
        <v>241</v>
      </c>
      <c r="R5" s="105">
        <v>76.099999999999994</v>
      </c>
      <c r="S5" s="142">
        <v>90</v>
      </c>
      <c r="T5" s="142">
        <v>91.4</v>
      </c>
      <c r="U5" s="139">
        <v>0</v>
      </c>
      <c r="V5" s="131">
        <v>0</v>
      </c>
      <c r="W5" s="137">
        <f>SUM(Q5:V5)</f>
        <v>257.5</v>
      </c>
      <c r="X5" s="133" t="s">
        <v>31</v>
      </c>
      <c r="Y5" s="131" t="s">
        <v>241</v>
      </c>
      <c r="Z5" s="105">
        <v>60</v>
      </c>
      <c r="AA5" s="142">
        <v>74.7</v>
      </c>
      <c r="AB5" s="200">
        <v>70.400000000000006</v>
      </c>
      <c r="AC5" s="139">
        <v>0</v>
      </c>
      <c r="AD5" s="131">
        <v>0</v>
      </c>
      <c r="AE5" s="137">
        <f>SUM(Y5:AD5)</f>
        <v>205.1</v>
      </c>
      <c r="AF5" s="133" t="s">
        <v>31</v>
      </c>
      <c r="AG5" s="131" t="s">
        <v>246</v>
      </c>
      <c r="AH5" s="105">
        <v>48</v>
      </c>
      <c r="AI5" s="142">
        <v>36</v>
      </c>
      <c r="AJ5" s="142">
        <v>48</v>
      </c>
      <c r="AK5" s="139">
        <v>0</v>
      </c>
      <c r="AL5" s="131">
        <v>0</v>
      </c>
      <c r="AM5" s="137">
        <f>SUM(AG5:AL5)</f>
        <v>132</v>
      </c>
      <c r="AN5" s="133" t="s">
        <v>31</v>
      </c>
      <c r="AO5" s="131" t="s">
        <v>241</v>
      </c>
      <c r="AP5" s="105">
        <v>48</v>
      </c>
      <c r="AQ5" s="142">
        <v>0</v>
      </c>
      <c r="AR5" s="142">
        <v>58.3</v>
      </c>
      <c r="AS5" s="139">
        <v>0</v>
      </c>
      <c r="AT5" s="131">
        <v>0</v>
      </c>
      <c r="AU5" s="137">
        <f>SUM(AO5:AT5)</f>
        <v>106.3</v>
      </c>
      <c r="AV5" s="133" t="s">
        <v>31</v>
      </c>
      <c r="AW5" s="131" t="s">
        <v>243</v>
      </c>
      <c r="AX5" s="105">
        <v>45.6</v>
      </c>
      <c r="AY5" s="142">
        <v>50.4</v>
      </c>
      <c r="AZ5" s="142">
        <v>108</v>
      </c>
      <c r="BA5" s="105">
        <v>0</v>
      </c>
      <c r="BB5" s="105">
        <v>0</v>
      </c>
      <c r="BC5" s="137">
        <f>SUM(AW5:BB5)</f>
        <v>204</v>
      </c>
      <c r="BD5" s="133" t="s">
        <v>31</v>
      </c>
      <c r="BE5" s="131" t="s">
        <v>243</v>
      </c>
      <c r="BF5" s="105">
        <v>0</v>
      </c>
      <c r="BG5" s="142">
        <v>85</v>
      </c>
      <c r="BH5" s="142">
        <v>90</v>
      </c>
      <c r="BI5" s="139">
        <v>0</v>
      </c>
      <c r="BJ5" s="131">
        <v>0</v>
      </c>
      <c r="BK5" s="137">
        <f>SUM(BE5:BJ5)</f>
        <v>175</v>
      </c>
      <c r="BL5" s="133" t="s">
        <v>31</v>
      </c>
      <c r="BM5" s="131" t="s">
        <v>250</v>
      </c>
      <c r="BN5" s="105">
        <v>0</v>
      </c>
      <c r="BO5" s="142">
        <v>76</v>
      </c>
      <c r="BP5" s="142">
        <v>80</v>
      </c>
      <c r="BQ5" s="139">
        <v>0</v>
      </c>
      <c r="BR5" s="131">
        <v>0</v>
      </c>
      <c r="BS5" s="137">
        <f>SUM(BM5:BR5)</f>
        <v>156</v>
      </c>
      <c r="BT5" s="133" t="s">
        <v>31</v>
      </c>
      <c r="BU5" s="131" t="s">
        <v>241</v>
      </c>
      <c r="BV5" s="105">
        <v>0</v>
      </c>
      <c r="BW5" s="142">
        <v>36.700000000000003</v>
      </c>
      <c r="BX5" s="142">
        <v>0</v>
      </c>
      <c r="BY5" s="139">
        <v>0</v>
      </c>
      <c r="BZ5" s="131">
        <v>0</v>
      </c>
      <c r="CA5" s="137">
        <f>SUM(BU5:BZ5)</f>
        <v>36.700000000000003</v>
      </c>
    </row>
    <row r="6" spans="1:103" x14ac:dyDescent="0.25">
      <c r="A6" s="133" t="s">
        <v>39</v>
      </c>
      <c r="B6" s="131" t="s">
        <v>266</v>
      </c>
      <c r="C6" s="105">
        <v>96</v>
      </c>
      <c r="D6" s="142">
        <v>94</v>
      </c>
      <c r="E6" s="139">
        <v>0</v>
      </c>
      <c r="F6" s="139">
        <v>0</v>
      </c>
      <c r="G6" s="131">
        <v>0</v>
      </c>
      <c r="H6" s="137">
        <f>SUM(B6:G6)</f>
        <v>190</v>
      </c>
      <c r="I6" s="133" t="s">
        <v>39</v>
      </c>
      <c r="J6" s="131" t="s">
        <v>254</v>
      </c>
      <c r="K6" s="105">
        <v>81.3</v>
      </c>
      <c r="L6" s="142">
        <v>88.7</v>
      </c>
      <c r="M6" s="139">
        <v>0</v>
      </c>
      <c r="N6" s="131">
        <v>0</v>
      </c>
      <c r="O6" s="137">
        <f>SUM(J6:N6)</f>
        <v>170</v>
      </c>
      <c r="P6" s="133" t="s">
        <v>39</v>
      </c>
      <c r="Q6" s="131" t="s">
        <v>252</v>
      </c>
      <c r="R6" s="105">
        <v>0</v>
      </c>
      <c r="S6" s="142">
        <v>108</v>
      </c>
      <c r="T6" s="142">
        <v>99.7</v>
      </c>
      <c r="U6" s="139">
        <v>0</v>
      </c>
      <c r="V6" s="131">
        <v>0</v>
      </c>
      <c r="W6" s="137">
        <f>SUM(Q6:V6)</f>
        <v>207.7</v>
      </c>
      <c r="X6" s="133" t="s">
        <v>39</v>
      </c>
      <c r="Y6" s="131" t="s">
        <v>246</v>
      </c>
      <c r="Z6" s="105">
        <v>48</v>
      </c>
      <c r="AA6" s="142">
        <v>56</v>
      </c>
      <c r="AB6" s="200">
        <v>52.8</v>
      </c>
      <c r="AC6" s="139">
        <v>0</v>
      </c>
      <c r="AD6" s="131">
        <v>0</v>
      </c>
      <c r="AE6" s="137">
        <f>SUM(Y6:AD6)</f>
        <v>156.80000000000001</v>
      </c>
      <c r="AF6" s="133" t="s">
        <v>39</v>
      </c>
      <c r="AG6" s="131" t="s">
        <v>241</v>
      </c>
      <c r="AH6" s="105">
        <v>0</v>
      </c>
      <c r="AI6" s="142">
        <v>72</v>
      </c>
      <c r="AJ6" s="142">
        <v>60</v>
      </c>
      <c r="AK6" s="139">
        <v>0</v>
      </c>
      <c r="AL6" s="131">
        <v>0</v>
      </c>
      <c r="AM6" s="137">
        <f>SUM(AG6:AL6)</f>
        <v>132</v>
      </c>
      <c r="AN6" s="133" t="s">
        <v>39</v>
      </c>
      <c r="AO6" s="131" t="s">
        <v>250</v>
      </c>
      <c r="AP6" s="105">
        <v>0</v>
      </c>
      <c r="AQ6" s="142">
        <v>0</v>
      </c>
      <c r="AR6" s="142">
        <v>68</v>
      </c>
      <c r="AS6" s="139">
        <v>0</v>
      </c>
      <c r="AT6" s="131">
        <v>0</v>
      </c>
      <c r="AU6" s="137">
        <f>SUM(AO6:AT6)</f>
        <v>68</v>
      </c>
      <c r="AV6" s="133" t="s">
        <v>39</v>
      </c>
      <c r="AW6" s="131" t="s">
        <v>250</v>
      </c>
      <c r="AX6" s="105">
        <v>0</v>
      </c>
      <c r="AY6" s="142">
        <v>84</v>
      </c>
      <c r="AZ6" s="142">
        <v>84</v>
      </c>
      <c r="BA6" s="105">
        <v>0</v>
      </c>
      <c r="BB6" s="105">
        <v>0</v>
      </c>
      <c r="BC6" s="137">
        <f>SUM(AW6:BB6)</f>
        <v>168</v>
      </c>
      <c r="BD6" s="133" t="s">
        <v>39</v>
      </c>
      <c r="BE6" s="131" t="s">
        <v>246</v>
      </c>
      <c r="BF6" s="105">
        <v>18.3</v>
      </c>
      <c r="BG6" s="142">
        <v>68</v>
      </c>
      <c r="BH6" s="142">
        <v>30</v>
      </c>
      <c r="BI6" s="139">
        <v>0</v>
      </c>
      <c r="BJ6" s="131">
        <v>0</v>
      </c>
      <c r="BK6" s="137">
        <f>SUM(BE6:BJ6)</f>
        <v>116.3</v>
      </c>
      <c r="BL6" s="133" t="s">
        <v>39</v>
      </c>
      <c r="BM6" s="131" t="s">
        <v>257</v>
      </c>
      <c r="BN6" s="105">
        <v>0</v>
      </c>
      <c r="BO6" s="142">
        <v>57</v>
      </c>
      <c r="BP6" s="142">
        <v>48</v>
      </c>
      <c r="BQ6" s="139">
        <v>0</v>
      </c>
      <c r="BR6" s="131">
        <v>0</v>
      </c>
      <c r="BS6" s="137">
        <f>SUM(BM6:BR6)</f>
        <v>105</v>
      </c>
      <c r="BT6" s="133" t="s">
        <v>39</v>
      </c>
      <c r="BU6" s="131" t="s">
        <v>250</v>
      </c>
      <c r="BV6" s="105">
        <v>0</v>
      </c>
      <c r="BW6" s="142">
        <v>36.700000000000003</v>
      </c>
      <c r="BX6" s="142">
        <v>0</v>
      </c>
      <c r="BY6" s="139">
        <v>0</v>
      </c>
      <c r="BZ6" s="131">
        <v>0</v>
      </c>
      <c r="CA6" s="137">
        <f>SUM(BU6:BZ6)</f>
        <v>36.700000000000003</v>
      </c>
    </row>
    <row r="7" spans="1:103" x14ac:dyDescent="0.25">
      <c r="A7" s="133" t="s">
        <v>46</v>
      </c>
      <c r="B7" s="131" t="s">
        <v>264</v>
      </c>
      <c r="C7" s="105">
        <v>98.7</v>
      </c>
      <c r="D7" s="142">
        <v>87.1</v>
      </c>
      <c r="E7" s="139">
        <v>0</v>
      </c>
      <c r="F7" s="139">
        <v>0</v>
      </c>
      <c r="G7" s="131">
        <v>0</v>
      </c>
      <c r="H7" s="137">
        <f>SUM(B7:G7)</f>
        <v>185.8</v>
      </c>
      <c r="I7" s="133" t="s">
        <v>46</v>
      </c>
      <c r="J7" s="131" t="s">
        <v>244</v>
      </c>
      <c r="K7" s="105">
        <v>67.8</v>
      </c>
      <c r="L7" s="142">
        <v>92.9</v>
      </c>
      <c r="M7" s="139">
        <v>0</v>
      </c>
      <c r="N7" s="131">
        <v>0</v>
      </c>
      <c r="O7" s="137">
        <f>SUM(J7:N7)</f>
        <v>160.69999999999999</v>
      </c>
      <c r="P7" s="133" t="s">
        <v>46</v>
      </c>
      <c r="Q7" s="131" t="s">
        <v>248</v>
      </c>
      <c r="R7" s="105">
        <v>93</v>
      </c>
      <c r="S7" s="142">
        <v>102</v>
      </c>
      <c r="T7" s="142">
        <v>0</v>
      </c>
      <c r="U7" s="139">
        <v>0</v>
      </c>
      <c r="V7" s="131">
        <v>0</v>
      </c>
      <c r="W7" s="137">
        <f>SUM(Q7:V7)</f>
        <v>195</v>
      </c>
      <c r="X7" s="133" t="s">
        <v>46</v>
      </c>
      <c r="Y7" s="131" t="s">
        <v>253</v>
      </c>
      <c r="Z7" s="105">
        <v>0</v>
      </c>
      <c r="AA7" s="142">
        <v>65.3</v>
      </c>
      <c r="AB7" s="200">
        <v>61.6</v>
      </c>
      <c r="AC7" s="139">
        <v>0</v>
      </c>
      <c r="AD7" s="131">
        <v>0</v>
      </c>
      <c r="AE7" s="137">
        <f>SUM(Y7:AD7)</f>
        <v>126.9</v>
      </c>
      <c r="AF7" s="133" t="s">
        <v>46</v>
      </c>
      <c r="AG7" s="131" t="s">
        <v>243</v>
      </c>
      <c r="AH7" s="105">
        <v>32</v>
      </c>
      <c r="AI7" s="142">
        <v>18</v>
      </c>
      <c r="AJ7" s="142">
        <v>36</v>
      </c>
      <c r="AK7" s="139">
        <v>0</v>
      </c>
      <c r="AL7" s="131">
        <v>0</v>
      </c>
      <c r="AM7" s="137">
        <f>SUM(AG7:AL7)</f>
        <v>86</v>
      </c>
      <c r="AN7" s="133" t="s">
        <v>46</v>
      </c>
      <c r="AO7" s="131" t="s">
        <v>244</v>
      </c>
      <c r="AP7" s="105">
        <v>24</v>
      </c>
      <c r="AQ7" s="142">
        <v>26</v>
      </c>
      <c r="AR7" s="142">
        <v>9.6999999999999993</v>
      </c>
      <c r="AS7" s="139">
        <v>0</v>
      </c>
      <c r="AT7" s="131">
        <v>0</v>
      </c>
      <c r="AU7" s="137">
        <f>SUM(AO7:AT7)</f>
        <v>59.7</v>
      </c>
      <c r="AV7" s="133" t="s">
        <v>46</v>
      </c>
      <c r="AW7" s="131" t="s">
        <v>242</v>
      </c>
      <c r="AX7" s="105">
        <v>60.8</v>
      </c>
      <c r="AY7" s="142">
        <v>42</v>
      </c>
      <c r="AZ7" s="142">
        <v>48</v>
      </c>
      <c r="BA7" s="105">
        <v>0</v>
      </c>
      <c r="BB7" s="105">
        <v>0</v>
      </c>
      <c r="BC7" s="137">
        <f>SUM(AW7:BB7)</f>
        <v>150.80000000000001</v>
      </c>
      <c r="BD7" s="133" t="s">
        <v>46</v>
      </c>
      <c r="BE7" s="131" t="s">
        <v>250</v>
      </c>
      <c r="BF7" s="105">
        <v>0</v>
      </c>
      <c r="BG7" s="142">
        <v>34</v>
      </c>
      <c r="BH7" s="142">
        <v>60</v>
      </c>
      <c r="BI7" s="139">
        <v>0</v>
      </c>
      <c r="BJ7" s="131">
        <v>0</v>
      </c>
      <c r="BK7" s="137">
        <f>SUM(BE7:BJ7)</f>
        <v>94</v>
      </c>
      <c r="BL7" s="133" t="s">
        <v>46</v>
      </c>
      <c r="BM7" s="131" t="s">
        <v>244</v>
      </c>
      <c r="BN7" s="105">
        <v>0</v>
      </c>
      <c r="BO7" s="142">
        <v>19</v>
      </c>
      <c r="BP7" s="142">
        <v>32</v>
      </c>
      <c r="BQ7" s="139">
        <v>0</v>
      </c>
      <c r="BR7" s="131">
        <v>0</v>
      </c>
      <c r="BS7" s="137">
        <f>SUM(BM7:BR7)</f>
        <v>51</v>
      </c>
    </row>
    <row r="8" spans="1:103" x14ac:dyDescent="0.25">
      <c r="A8" s="133" t="s">
        <v>53</v>
      </c>
      <c r="B8" s="131" t="s">
        <v>268</v>
      </c>
      <c r="C8" s="105">
        <v>93.3</v>
      </c>
      <c r="D8" s="142">
        <v>84.8</v>
      </c>
      <c r="E8" s="139">
        <v>0</v>
      </c>
      <c r="F8" s="139">
        <v>0</v>
      </c>
      <c r="G8" s="131">
        <v>0</v>
      </c>
      <c r="H8" s="137">
        <f>SUM(B8:G8)</f>
        <v>178.1</v>
      </c>
      <c r="I8" s="133" t="s">
        <v>53</v>
      </c>
      <c r="J8" s="131" t="s">
        <v>257</v>
      </c>
      <c r="K8" s="105">
        <v>94.9</v>
      </c>
      <c r="L8" s="142">
        <v>63.3</v>
      </c>
      <c r="M8" s="139">
        <v>0</v>
      </c>
      <c r="N8" s="131">
        <v>0</v>
      </c>
      <c r="O8" s="137">
        <f>SUM(J8:N8)</f>
        <v>158.19999999999999</v>
      </c>
      <c r="P8" s="133" t="s">
        <v>53</v>
      </c>
      <c r="Q8" s="131" t="s">
        <v>253</v>
      </c>
      <c r="R8" s="105">
        <v>0</v>
      </c>
      <c r="S8" s="142">
        <v>84</v>
      </c>
      <c r="T8" s="142">
        <v>83.1</v>
      </c>
      <c r="U8" s="139">
        <v>0</v>
      </c>
      <c r="V8" s="131">
        <v>0</v>
      </c>
      <c r="W8" s="137">
        <f>SUM(Q8:V8)</f>
        <v>167.1</v>
      </c>
      <c r="X8" s="133" t="s">
        <v>53</v>
      </c>
      <c r="Y8" s="131" t="s">
        <v>242</v>
      </c>
      <c r="Z8" s="105">
        <v>36</v>
      </c>
      <c r="AA8" s="142">
        <v>46.7</v>
      </c>
      <c r="AB8" s="200">
        <v>44</v>
      </c>
      <c r="AC8" s="139">
        <v>0</v>
      </c>
      <c r="AD8" s="131">
        <v>0</v>
      </c>
      <c r="AE8" s="137">
        <f>SUM(Y8:AD8)</f>
        <v>126.7</v>
      </c>
      <c r="AF8" s="133" t="s">
        <v>53</v>
      </c>
      <c r="AG8" s="131" t="s">
        <v>250</v>
      </c>
      <c r="AH8" s="105">
        <v>0</v>
      </c>
      <c r="AI8" s="142">
        <v>0</v>
      </c>
      <c r="AJ8" s="142">
        <v>84</v>
      </c>
      <c r="AK8" s="139">
        <v>0</v>
      </c>
      <c r="AL8" s="131">
        <v>0</v>
      </c>
      <c r="AM8" s="137">
        <f>SUM(AG8:AL8)</f>
        <v>84</v>
      </c>
      <c r="AN8" s="133" t="s">
        <v>53</v>
      </c>
      <c r="AO8" s="131" t="s">
        <v>246</v>
      </c>
      <c r="AP8" s="105">
        <v>12</v>
      </c>
      <c r="AQ8" s="142">
        <v>13</v>
      </c>
      <c r="AR8" s="142">
        <v>29.1</v>
      </c>
      <c r="AS8" s="139">
        <v>0</v>
      </c>
      <c r="AT8" s="131">
        <v>0</v>
      </c>
      <c r="AU8" s="137">
        <f>SUM(AO8:AT8)</f>
        <v>54.1</v>
      </c>
      <c r="AV8" s="133" t="s">
        <v>53</v>
      </c>
      <c r="AW8" s="131" t="s">
        <v>253</v>
      </c>
      <c r="AX8" s="105">
        <v>0</v>
      </c>
      <c r="AY8" s="142">
        <v>58.8</v>
      </c>
      <c r="AZ8" s="142">
        <v>72</v>
      </c>
      <c r="BA8" s="105">
        <v>0</v>
      </c>
      <c r="BB8" s="105">
        <v>0</v>
      </c>
      <c r="BC8" s="137">
        <f>SUM(AW8:BB8)</f>
        <v>130.80000000000001</v>
      </c>
      <c r="BD8" s="133" t="s">
        <v>53</v>
      </c>
      <c r="BE8" s="131" t="s">
        <v>244</v>
      </c>
      <c r="BF8" s="105">
        <v>36.700000000000003</v>
      </c>
      <c r="BG8" s="142">
        <v>17</v>
      </c>
      <c r="BH8" s="142">
        <v>15</v>
      </c>
      <c r="BI8" s="139">
        <v>0</v>
      </c>
      <c r="BJ8" s="131">
        <v>0</v>
      </c>
      <c r="BK8" s="137">
        <f>SUM(BE8:BJ8)</f>
        <v>68.7</v>
      </c>
      <c r="BL8" s="133" t="s">
        <v>53</v>
      </c>
      <c r="BM8" s="131" t="s">
        <v>241</v>
      </c>
      <c r="BN8" s="105">
        <v>0</v>
      </c>
      <c r="BO8" s="142">
        <v>38</v>
      </c>
      <c r="BP8" s="142">
        <v>0</v>
      </c>
      <c r="BQ8" s="139">
        <v>0</v>
      </c>
      <c r="BR8" s="131">
        <v>0</v>
      </c>
      <c r="BS8" s="137">
        <f>SUM(BM8:BR8)</f>
        <v>38</v>
      </c>
    </row>
    <row r="9" spans="1:103" x14ac:dyDescent="0.25">
      <c r="A9" s="133" t="s">
        <v>56</v>
      </c>
      <c r="B9" s="131" t="s">
        <v>271</v>
      </c>
      <c r="C9" s="105">
        <v>90.7</v>
      </c>
      <c r="D9" s="142">
        <v>82.5</v>
      </c>
      <c r="E9" s="139">
        <v>0</v>
      </c>
      <c r="F9" s="139">
        <v>0</v>
      </c>
      <c r="G9" s="131">
        <v>0</v>
      </c>
      <c r="H9" s="137">
        <f>SUM(B9:G9)</f>
        <v>173.2</v>
      </c>
      <c r="I9" s="133" t="s">
        <v>56</v>
      </c>
      <c r="J9" s="131" t="s">
        <v>278</v>
      </c>
      <c r="K9" s="105">
        <v>61</v>
      </c>
      <c r="L9" s="142">
        <v>84.4</v>
      </c>
      <c r="M9" s="139">
        <v>0</v>
      </c>
      <c r="N9" s="131">
        <v>0</v>
      </c>
      <c r="O9" s="137">
        <f>SUM(J9:N9)</f>
        <v>145.4</v>
      </c>
      <c r="P9" s="133" t="s">
        <v>56</v>
      </c>
      <c r="Q9" s="131" t="s">
        <v>243</v>
      </c>
      <c r="R9" s="105">
        <v>59.2</v>
      </c>
      <c r="S9" s="142">
        <v>66</v>
      </c>
      <c r="T9" s="142">
        <v>24.9</v>
      </c>
      <c r="U9" s="139">
        <v>0</v>
      </c>
      <c r="V9" s="131">
        <v>0</v>
      </c>
      <c r="W9" s="137">
        <f>SUM(Q9:V9)</f>
        <v>150.1</v>
      </c>
      <c r="X9" s="133" t="s">
        <v>56</v>
      </c>
      <c r="Y9" s="131" t="s">
        <v>250</v>
      </c>
      <c r="Z9" s="105">
        <v>0</v>
      </c>
      <c r="AA9" s="142">
        <v>0</v>
      </c>
      <c r="AB9" s="200">
        <v>88</v>
      </c>
      <c r="AC9" s="139">
        <v>0</v>
      </c>
      <c r="AD9" s="131">
        <v>0</v>
      </c>
      <c r="AE9" s="137">
        <f>SUM(Y9:AD9)</f>
        <v>88</v>
      </c>
      <c r="AF9" s="133" t="s">
        <v>56</v>
      </c>
      <c r="AG9" s="131" t="s">
        <v>245</v>
      </c>
      <c r="AH9" s="105">
        <v>0</v>
      </c>
      <c r="AI9" s="142">
        <v>54</v>
      </c>
      <c r="AJ9" s="142">
        <v>24</v>
      </c>
      <c r="AK9" s="139">
        <v>0</v>
      </c>
      <c r="AL9" s="131">
        <v>0</v>
      </c>
      <c r="AM9" s="137">
        <f>SUM(AG9:AL9)</f>
        <v>78</v>
      </c>
      <c r="AN9" s="133" t="s">
        <v>56</v>
      </c>
      <c r="AO9" s="131" t="s">
        <v>262</v>
      </c>
      <c r="AP9" s="105">
        <v>0</v>
      </c>
      <c r="AQ9" s="142">
        <v>39</v>
      </c>
      <c r="AR9" s="142">
        <v>0</v>
      </c>
      <c r="AS9" s="139">
        <v>0</v>
      </c>
      <c r="AT9" s="131">
        <v>0</v>
      </c>
      <c r="AU9" s="137">
        <f>SUM(AO9:AT9)</f>
        <v>39</v>
      </c>
      <c r="AV9" s="133" t="s">
        <v>56</v>
      </c>
      <c r="AW9" s="131" t="s">
        <v>246</v>
      </c>
      <c r="AX9" s="105">
        <v>0</v>
      </c>
      <c r="AY9" s="142">
        <v>33.6</v>
      </c>
      <c r="AZ9" s="142">
        <v>60</v>
      </c>
      <c r="BA9" s="105">
        <v>0</v>
      </c>
      <c r="BB9" s="105">
        <v>0</v>
      </c>
      <c r="BC9" s="137">
        <f>SUM(AW9:BB9)</f>
        <v>93.6</v>
      </c>
      <c r="BD9" s="133" t="s">
        <v>56</v>
      </c>
      <c r="BE9" s="131" t="s">
        <v>241</v>
      </c>
      <c r="BF9" s="105">
        <v>0</v>
      </c>
      <c r="BG9" s="142">
        <v>0</v>
      </c>
      <c r="BH9" s="142">
        <v>45</v>
      </c>
      <c r="BI9" s="139">
        <v>0</v>
      </c>
      <c r="BJ9" s="131">
        <v>0</v>
      </c>
      <c r="BK9" s="137">
        <f>SUM(BE9:BJ9)</f>
        <v>45</v>
      </c>
      <c r="BL9" s="133" t="s">
        <v>56</v>
      </c>
      <c r="BM9" s="131" t="s">
        <v>243</v>
      </c>
      <c r="BN9" s="105">
        <v>0</v>
      </c>
      <c r="BO9" s="142">
        <v>0</v>
      </c>
      <c r="BP9" s="142">
        <v>16</v>
      </c>
      <c r="BQ9" s="139">
        <v>0</v>
      </c>
      <c r="BR9" s="131">
        <v>0</v>
      </c>
      <c r="BS9" s="137">
        <f>SUM(BM9:BR9)</f>
        <v>16</v>
      </c>
    </row>
    <row r="10" spans="1:103" x14ac:dyDescent="0.25">
      <c r="A10" s="133" t="s">
        <v>60</v>
      </c>
      <c r="B10" s="131" t="s">
        <v>272</v>
      </c>
      <c r="C10" s="105">
        <v>85.3</v>
      </c>
      <c r="D10" s="142">
        <v>80.2</v>
      </c>
      <c r="E10" s="139">
        <v>0</v>
      </c>
      <c r="F10" s="139">
        <v>0</v>
      </c>
      <c r="G10" s="131">
        <v>0</v>
      </c>
      <c r="H10" s="137">
        <f>SUM(B10:G10)</f>
        <v>165.5</v>
      </c>
      <c r="I10" s="133" t="s">
        <v>60</v>
      </c>
      <c r="J10" s="131" t="s">
        <v>242</v>
      </c>
      <c r="K10" s="105">
        <v>88.1</v>
      </c>
      <c r="L10" s="142">
        <v>50.7</v>
      </c>
      <c r="M10" s="139">
        <v>0</v>
      </c>
      <c r="N10" s="131">
        <v>0</v>
      </c>
      <c r="O10" s="137">
        <f>SUM(J10:N10)</f>
        <v>138.80000000000001</v>
      </c>
      <c r="P10" s="133" t="s">
        <v>60</v>
      </c>
      <c r="Q10" s="131" t="s">
        <v>244</v>
      </c>
      <c r="R10" s="105">
        <v>42.3</v>
      </c>
      <c r="S10" s="142">
        <v>72</v>
      </c>
      <c r="T10" s="142">
        <v>33.200000000000003</v>
      </c>
      <c r="U10" s="139">
        <v>0</v>
      </c>
      <c r="V10" s="131">
        <v>0</v>
      </c>
      <c r="W10" s="137">
        <f>SUM(Q10:V10)</f>
        <v>147.5</v>
      </c>
      <c r="X10" s="133" t="s">
        <v>60</v>
      </c>
      <c r="Y10" s="131" t="s">
        <v>243</v>
      </c>
      <c r="Z10" s="105">
        <v>24</v>
      </c>
      <c r="AA10" s="142">
        <v>18.7</v>
      </c>
      <c r="AB10" s="200">
        <v>35.200000000000003</v>
      </c>
      <c r="AC10" s="139">
        <v>0</v>
      </c>
      <c r="AD10" s="131">
        <v>0</v>
      </c>
      <c r="AE10" s="137">
        <f>SUM(Y10:AD10)</f>
        <v>77.900000000000006</v>
      </c>
      <c r="AF10" s="133" t="s">
        <v>60</v>
      </c>
      <c r="AG10" s="131" t="s">
        <v>256</v>
      </c>
      <c r="AH10" s="105">
        <v>0</v>
      </c>
      <c r="AI10" s="142">
        <v>45</v>
      </c>
      <c r="AJ10" s="142">
        <v>0</v>
      </c>
      <c r="AK10" s="139">
        <v>0</v>
      </c>
      <c r="AL10" s="131">
        <v>0</v>
      </c>
      <c r="AM10" s="137">
        <f>SUM(AG10:AL10)</f>
        <v>45</v>
      </c>
      <c r="AN10" s="133" t="s">
        <v>60</v>
      </c>
      <c r="AO10" s="131" t="s">
        <v>251</v>
      </c>
      <c r="AP10" s="105">
        <v>0</v>
      </c>
      <c r="AQ10" s="142">
        <v>0</v>
      </c>
      <c r="AR10" s="142">
        <v>38.9</v>
      </c>
      <c r="AS10" s="139">
        <v>0</v>
      </c>
      <c r="AT10" s="131">
        <v>0</v>
      </c>
      <c r="AU10" s="137">
        <f>SUM(AO10:AT10)</f>
        <v>38.9</v>
      </c>
      <c r="AV10" s="133" t="s">
        <v>60</v>
      </c>
      <c r="AW10" s="131" t="s">
        <v>247</v>
      </c>
      <c r="AX10" s="105">
        <v>0</v>
      </c>
      <c r="AY10" s="142">
        <v>75.599999999999994</v>
      </c>
      <c r="AZ10" s="142">
        <v>0</v>
      </c>
      <c r="BA10" s="105">
        <v>0</v>
      </c>
      <c r="BB10" s="105">
        <v>0</v>
      </c>
      <c r="BC10" s="137">
        <f>SUM(AW10:BB10)</f>
        <v>75.599999999999994</v>
      </c>
    </row>
    <row r="11" spans="1:103" x14ac:dyDescent="0.25">
      <c r="A11" s="133" t="s">
        <v>64</v>
      </c>
      <c r="B11" s="131" t="s">
        <v>254</v>
      </c>
      <c r="C11" s="105">
        <v>72</v>
      </c>
      <c r="D11" s="142">
        <v>73.400000000000006</v>
      </c>
      <c r="E11" s="139">
        <v>0</v>
      </c>
      <c r="F11" s="139">
        <v>0</v>
      </c>
      <c r="G11" s="131">
        <v>0</v>
      </c>
      <c r="H11" s="137">
        <f>SUM(B11:G11)</f>
        <v>145.4</v>
      </c>
      <c r="I11" s="133" t="s">
        <v>64</v>
      </c>
      <c r="J11" s="131" t="s">
        <v>251</v>
      </c>
      <c r="K11" s="105">
        <v>101.7</v>
      </c>
      <c r="L11" s="142">
        <v>33.799999999999997</v>
      </c>
      <c r="M11" s="139">
        <v>0</v>
      </c>
      <c r="N11" s="131">
        <v>0</v>
      </c>
      <c r="O11" s="137">
        <f>SUM(J11:N11)</f>
        <v>135.5</v>
      </c>
      <c r="P11" s="133" t="s">
        <v>64</v>
      </c>
      <c r="Q11" s="131" t="s">
        <v>246</v>
      </c>
      <c r="R11" s="105">
        <v>16.899999999999999</v>
      </c>
      <c r="S11" s="142">
        <v>42</v>
      </c>
      <c r="T11" s="142">
        <v>66.5</v>
      </c>
      <c r="U11" s="139">
        <v>0</v>
      </c>
      <c r="V11" s="131">
        <v>0</v>
      </c>
      <c r="W11" s="137">
        <f>SUM(Q11:V11)</f>
        <v>125.4</v>
      </c>
      <c r="X11" s="133" t="s">
        <v>64</v>
      </c>
      <c r="Y11" s="131" t="s">
        <v>262</v>
      </c>
      <c r="Z11" s="105">
        <v>0</v>
      </c>
      <c r="AA11" s="142">
        <v>37.299999999999997</v>
      </c>
      <c r="AB11" s="200">
        <v>0</v>
      </c>
      <c r="AC11" s="139">
        <v>0</v>
      </c>
      <c r="AD11" s="131">
        <v>0</v>
      </c>
      <c r="AE11" s="137">
        <f>SUM(Y11:AD11)</f>
        <v>37.299999999999997</v>
      </c>
      <c r="AF11" s="133" t="s">
        <v>64</v>
      </c>
      <c r="AG11" s="131" t="s">
        <v>244</v>
      </c>
      <c r="AH11" s="105">
        <v>16</v>
      </c>
      <c r="AI11" s="142">
        <v>9</v>
      </c>
      <c r="AJ11" s="142">
        <v>12</v>
      </c>
      <c r="AK11" s="139">
        <v>0</v>
      </c>
      <c r="AL11" s="131">
        <v>0</v>
      </c>
      <c r="AM11" s="137">
        <f>SUM(AG11:AL11)</f>
        <v>37</v>
      </c>
      <c r="AN11" s="133" t="s">
        <v>64</v>
      </c>
      <c r="AO11" s="131" t="s">
        <v>291</v>
      </c>
      <c r="AP11" s="105">
        <v>0</v>
      </c>
      <c r="AQ11" s="142">
        <v>0</v>
      </c>
      <c r="AR11" s="142">
        <v>19.399999999999999</v>
      </c>
      <c r="AS11" s="139">
        <v>0</v>
      </c>
      <c r="AT11" s="131">
        <v>0</v>
      </c>
      <c r="AU11" s="137">
        <f>SUM(AO11:AT11)</f>
        <v>19.399999999999999</v>
      </c>
      <c r="AV11" s="133" t="s">
        <v>64</v>
      </c>
      <c r="AW11" s="131" t="s">
        <v>244</v>
      </c>
      <c r="AX11" s="105">
        <v>30.4</v>
      </c>
      <c r="AY11" s="142">
        <v>16.8</v>
      </c>
      <c r="AZ11" s="142">
        <v>12</v>
      </c>
      <c r="BA11" s="105">
        <v>0</v>
      </c>
      <c r="BB11" s="105">
        <v>0</v>
      </c>
      <c r="BC11" s="137">
        <f>SUM(AW11:BB11)</f>
        <v>59.2</v>
      </c>
    </row>
    <row r="12" spans="1:103" x14ac:dyDescent="0.25">
      <c r="A12" s="133" t="s">
        <v>68</v>
      </c>
      <c r="B12" s="131" t="s">
        <v>267</v>
      </c>
      <c r="C12" s="105">
        <v>66.7</v>
      </c>
      <c r="D12" s="142">
        <v>68.8</v>
      </c>
      <c r="E12" s="139">
        <v>0</v>
      </c>
      <c r="F12" s="139">
        <v>0</v>
      </c>
      <c r="G12" s="131">
        <v>0</v>
      </c>
      <c r="H12" s="137">
        <f>SUM(B12:G12)</f>
        <v>135.5</v>
      </c>
      <c r="I12" s="133" t="s">
        <v>68</v>
      </c>
      <c r="J12" s="131" t="s">
        <v>255</v>
      </c>
      <c r="K12" s="105">
        <v>74.599999999999994</v>
      </c>
      <c r="L12" s="142">
        <v>54.9</v>
      </c>
      <c r="M12" s="139">
        <v>0</v>
      </c>
      <c r="N12" s="131">
        <v>0</v>
      </c>
      <c r="O12" s="137">
        <f>SUM(J12:N12)</f>
        <v>129.5</v>
      </c>
      <c r="P12" s="133" t="s">
        <v>68</v>
      </c>
      <c r="Q12" s="131" t="s">
        <v>242</v>
      </c>
      <c r="R12" s="105">
        <v>67.599999999999994</v>
      </c>
      <c r="S12" s="142">
        <v>0</v>
      </c>
      <c r="T12" s="142">
        <v>49.8</v>
      </c>
      <c r="U12" s="139">
        <v>0</v>
      </c>
      <c r="V12" s="131">
        <v>0</v>
      </c>
      <c r="W12" s="137">
        <f>SUM(Q12:V12)</f>
        <v>117.39999999999999</v>
      </c>
      <c r="X12" s="133" t="s">
        <v>68</v>
      </c>
      <c r="Y12" s="131" t="s">
        <v>244</v>
      </c>
      <c r="Z12" s="105">
        <v>12</v>
      </c>
      <c r="AA12" s="142">
        <v>9.3000000000000007</v>
      </c>
      <c r="AB12" s="200">
        <v>8.8000000000000007</v>
      </c>
      <c r="AC12" s="139">
        <v>0</v>
      </c>
      <c r="AD12" s="131">
        <v>0</v>
      </c>
      <c r="AE12" s="137">
        <f>SUM(Y12:AD12)</f>
        <v>30.1</v>
      </c>
      <c r="AF12" s="133" t="s">
        <v>68</v>
      </c>
      <c r="AG12" s="131" t="s">
        <v>262</v>
      </c>
      <c r="AH12" s="105">
        <v>0</v>
      </c>
      <c r="AI12" s="142">
        <v>27</v>
      </c>
      <c r="AJ12" s="142">
        <v>0</v>
      </c>
      <c r="AK12" s="139">
        <v>0</v>
      </c>
      <c r="AL12" s="131">
        <v>0</v>
      </c>
      <c r="AM12" s="137">
        <f>SUM(AG12:AL12)</f>
        <v>27</v>
      </c>
      <c r="AV12" s="133" t="s">
        <v>68</v>
      </c>
      <c r="AW12" s="131" t="s">
        <v>257</v>
      </c>
      <c r="AX12" s="105">
        <v>15.2</v>
      </c>
      <c r="AY12" s="142">
        <v>8.4</v>
      </c>
      <c r="AZ12" s="142">
        <v>24</v>
      </c>
      <c r="BA12" s="105">
        <v>0</v>
      </c>
      <c r="BB12" s="105">
        <v>0</v>
      </c>
      <c r="BC12" s="137">
        <f>SUM(AW12:BB12)</f>
        <v>47.6</v>
      </c>
    </row>
    <row r="13" spans="1:103" x14ac:dyDescent="0.25">
      <c r="A13" s="133" t="s">
        <v>70</v>
      </c>
      <c r="B13" s="131" t="s">
        <v>255</v>
      </c>
      <c r="C13" s="105">
        <v>69.3</v>
      </c>
      <c r="D13" s="142">
        <v>57.3</v>
      </c>
      <c r="E13" s="139">
        <v>0</v>
      </c>
      <c r="F13" s="139">
        <v>0</v>
      </c>
      <c r="G13" s="131">
        <v>0</v>
      </c>
      <c r="H13" s="137">
        <f>SUM(B13:G13)</f>
        <v>126.6</v>
      </c>
      <c r="I13" s="133" t="s">
        <v>70</v>
      </c>
      <c r="J13" s="131" t="s">
        <v>247</v>
      </c>
      <c r="K13" s="105">
        <v>0</v>
      </c>
      <c r="L13" s="142">
        <v>114</v>
      </c>
      <c r="M13" s="139">
        <v>0</v>
      </c>
      <c r="N13" s="131">
        <v>0</v>
      </c>
      <c r="O13" s="137">
        <f>SUM(J13:N13)</f>
        <v>114</v>
      </c>
      <c r="P13" s="133" t="s">
        <v>70</v>
      </c>
      <c r="Q13" s="131" t="s">
        <v>247</v>
      </c>
      <c r="R13" s="105">
        <v>0</v>
      </c>
      <c r="S13" s="142">
        <v>114</v>
      </c>
      <c r="T13" s="142">
        <v>0</v>
      </c>
      <c r="U13" s="139">
        <v>0</v>
      </c>
      <c r="V13" s="131">
        <v>0</v>
      </c>
      <c r="W13" s="137">
        <f>SUM(Q13:V13)</f>
        <v>114</v>
      </c>
      <c r="X13" s="133" t="s">
        <v>70</v>
      </c>
      <c r="Y13" s="131" t="s">
        <v>256</v>
      </c>
      <c r="Z13" s="105">
        <v>0</v>
      </c>
      <c r="AA13" s="142">
        <v>28</v>
      </c>
      <c r="AB13" s="200">
        <v>0</v>
      </c>
      <c r="AC13" s="139">
        <v>0</v>
      </c>
      <c r="AD13" s="131">
        <v>0</v>
      </c>
      <c r="AE13" s="137">
        <f>SUM(Y13:AD13)</f>
        <v>28</v>
      </c>
      <c r="AV13" s="133" t="s">
        <v>70</v>
      </c>
      <c r="AW13" s="131" t="s">
        <v>291</v>
      </c>
      <c r="AX13" s="105">
        <v>0</v>
      </c>
      <c r="AY13" s="142">
        <v>0</v>
      </c>
      <c r="AZ13" s="142">
        <v>36</v>
      </c>
      <c r="BA13" s="105">
        <v>0</v>
      </c>
      <c r="BB13" s="105">
        <v>0</v>
      </c>
      <c r="BC13" s="137">
        <f>SUM(AW13:BB13)</f>
        <v>36</v>
      </c>
    </row>
    <row r="14" spans="1:103" x14ac:dyDescent="0.25">
      <c r="A14" s="133" t="s">
        <v>75</v>
      </c>
      <c r="B14" s="131" t="s">
        <v>277</v>
      </c>
      <c r="C14" s="105">
        <v>61.3</v>
      </c>
      <c r="D14" s="142">
        <v>55</v>
      </c>
      <c r="E14" s="139">
        <v>0</v>
      </c>
      <c r="F14" s="139">
        <v>0</v>
      </c>
      <c r="G14" s="131">
        <v>0</v>
      </c>
      <c r="H14" s="137">
        <f>SUM(B14:G14)</f>
        <v>116.3</v>
      </c>
      <c r="I14" s="133" t="s">
        <v>75</v>
      </c>
      <c r="J14" s="131" t="s">
        <v>249</v>
      </c>
      <c r="K14" s="105">
        <v>108.4</v>
      </c>
      <c r="L14" s="142">
        <v>0</v>
      </c>
      <c r="M14" s="139">
        <v>0</v>
      </c>
      <c r="N14" s="131">
        <v>0</v>
      </c>
      <c r="O14" s="137">
        <f>SUM(J14:N14)</f>
        <v>108.4</v>
      </c>
      <c r="P14" s="133" t="s">
        <v>75</v>
      </c>
      <c r="Q14" s="131" t="s">
        <v>269</v>
      </c>
      <c r="R14" s="105">
        <v>8.5</v>
      </c>
      <c r="S14" s="142">
        <v>60</v>
      </c>
      <c r="T14" s="142">
        <v>41.5</v>
      </c>
      <c r="U14" s="139">
        <v>0</v>
      </c>
      <c r="V14" s="131">
        <v>0</v>
      </c>
      <c r="W14" s="137">
        <f>SUM(Q14:V14)</f>
        <v>110</v>
      </c>
      <c r="X14" s="133" t="s">
        <v>75</v>
      </c>
      <c r="Y14" s="131" t="s">
        <v>272</v>
      </c>
      <c r="Z14" s="105">
        <v>0</v>
      </c>
      <c r="AA14" s="142">
        <v>0</v>
      </c>
      <c r="AB14" s="200">
        <v>26.4</v>
      </c>
      <c r="AC14" s="139">
        <v>0</v>
      </c>
      <c r="AD14" s="131">
        <v>0</v>
      </c>
      <c r="AE14" s="137">
        <f>SUM(Y14:AD14)</f>
        <v>26.4</v>
      </c>
      <c r="AV14" s="133" t="s">
        <v>75</v>
      </c>
      <c r="AW14" s="131" t="s">
        <v>270</v>
      </c>
      <c r="AX14" s="105">
        <v>0</v>
      </c>
      <c r="AY14" s="142">
        <v>25.2</v>
      </c>
      <c r="AZ14" s="142">
        <v>0</v>
      </c>
      <c r="BA14" s="105">
        <v>0</v>
      </c>
      <c r="BB14" s="105">
        <v>0</v>
      </c>
      <c r="BC14" s="137">
        <f>SUM(AW14:BB14)</f>
        <v>25.2</v>
      </c>
    </row>
    <row r="15" spans="1:103" x14ac:dyDescent="0.25">
      <c r="A15" s="133" t="s">
        <v>79</v>
      </c>
      <c r="B15" s="131" t="s">
        <v>256</v>
      </c>
      <c r="C15" s="105">
        <v>53.3</v>
      </c>
      <c r="D15" s="142">
        <v>59.6</v>
      </c>
      <c r="E15" s="139">
        <v>0</v>
      </c>
      <c r="F15" s="139">
        <v>0</v>
      </c>
      <c r="G15" s="131">
        <v>0</v>
      </c>
      <c r="H15" s="137">
        <f>SUM(B15:G15)</f>
        <v>112.9</v>
      </c>
      <c r="I15" s="133" t="s">
        <v>79</v>
      </c>
      <c r="J15" s="131" t="s">
        <v>265</v>
      </c>
      <c r="K15" s="105">
        <v>0</v>
      </c>
      <c r="L15" s="142">
        <v>101.3</v>
      </c>
      <c r="M15" s="139">
        <v>0</v>
      </c>
      <c r="N15" s="131">
        <v>0</v>
      </c>
      <c r="O15" s="137">
        <f>SUM(J15:N15)</f>
        <v>101.3</v>
      </c>
      <c r="P15" s="133" t="s">
        <v>79</v>
      </c>
      <c r="Q15" s="131" t="s">
        <v>259</v>
      </c>
      <c r="R15" s="105">
        <v>33.799999999999997</v>
      </c>
      <c r="S15" s="142">
        <v>0</v>
      </c>
      <c r="T15" s="142">
        <v>58.2</v>
      </c>
      <c r="U15" s="139">
        <v>0</v>
      </c>
      <c r="V15" s="131">
        <v>0</v>
      </c>
      <c r="W15" s="137">
        <f>SUM(Q15:V15)</f>
        <v>92</v>
      </c>
      <c r="X15" s="133" t="s">
        <v>79</v>
      </c>
      <c r="Y15" s="131" t="s">
        <v>291</v>
      </c>
      <c r="Z15" s="105">
        <v>0</v>
      </c>
      <c r="AA15" s="142">
        <v>0</v>
      </c>
      <c r="AB15" s="200">
        <v>17.600000000000001</v>
      </c>
      <c r="AC15" s="139">
        <v>0</v>
      </c>
      <c r="AD15" s="131">
        <v>0</v>
      </c>
      <c r="AE15" s="137">
        <f>SUM(Y15:AD15)</f>
        <v>17.600000000000001</v>
      </c>
    </row>
    <row r="16" spans="1:103" x14ac:dyDescent="0.25">
      <c r="A16" s="133" t="s">
        <v>83</v>
      </c>
      <c r="B16" s="131" t="s">
        <v>279</v>
      </c>
      <c r="C16" s="105">
        <v>58.7</v>
      </c>
      <c r="D16" s="142">
        <v>50.4</v>
      </c>
      <c r="E16" s="139">
        <v>0</v>
      </c>
      <c r="F16" s="139">
        <v>0</v>
      </c>
      <c r="G16" s="131">
        <v>0</v>
      </c>
      <c r="H16" s="137">
        <f>SUM(B16:G16)</f>
        <v>109.1</v>
      </c>
      <c r="I16" s="133" t="s">
        <v>83</v>
      </c>
      <c r="J16" s="131" t="s">
        <v>260</v>
      </c>
      <c r="K16" s="105">
        <v>0</v>
      </c>
      <c r="L16" s="142">
        <v>97.1</v>
      </c>
      <c r="M16" s="139">
        <v>0</v>
      </c>
      <c r="N16" s="131">
        <v>0</v>
      </c>
      <c r="O16" s="137">
        <f>SUM(J16:N16)</f>
        <v>97.1</v>
      </c>
      <c r="P16" s="133" t="s">
        <v>83</v>
      </c>
      <c r="Q16" s="131" t="s">
        <v>257</v>
      </c>
      <c r="R16" s="105">
        <v>25.4</v>
      </c>
      <c r="S16" s="142">
        <v>54</v>
      </c>
      <c r="T16" s="142">
        <v>0</v>
      </c>
      <c r="U16" s="139">
        <v>0</v>
      </c>
      <c r="V16" s="131">
        <v>0</v>
      </c>
      <c r="W16" s="137">
        <f>SUM(Q16:V16)</f>
        <v>79.400000000000006</v>
      </c>
    </row>
    <row r="17" spans="1:23" x14ac:dyDescent="0.25">
      <c r="A17" s="133" t="s">
        <v>87</v>
      </c>
      <c r="B17" s="131" t="s">
        <v>259</v>
      </c>
      <c r="C17" s="105">
        <v>64</v>
      </c>
      <c r="D17" s="142">
        <v>43.6</v>
      </c>
      <c r="E17" s="139">
        <v>0</v>
      </c>
      <c r="F17" s="139">
        <v>0</v>
      </c>
      <c r="G17" s="131">
        <v>0</v>
      </c>
      <c r="H17" s="137">
        <f>SUM(B17:G17)</f>
        <v>107.6</v>
      </c>
      <c r="I17" s="133" t="s">
        <v>87</v>
      </c>
      <c r="J17" s="131" t="s">
        <v>245</v>
      </c>
      <c r="K17" s="105">
        <v>0</v>
      </c>
      <c r="L17" s="142">
        <v>80.2</v>
      </c>
      <c r="M17" s="139">
        <v>0</v>
      </c>
      <c r="N17" s="131">
        <v>0</v>
      </c>
      <c r="O17" s="137">
        <f>SUM(J17:N17)</f>
        <v>80.2</v>
      </c>
      <c r="P17" s="133" t="s">
        <v>87</v>
      </c>
      <c r="Q17" s="131" t="s">
        <v>262</v>
      </c>
      <c r="R17" s="105">
        <v>0</v>
      </c>
      <c r="S17" s="142">
        <v>78</v>
      </c>
      <c r="T17" s="142">
        <v>0</v>
      </c>
      <c r="U17" s="139">
        <v>0</v>
      </c>
      <c r="V17" s="131">
        <v>0</v>
      </c>
      <c r="W17" s="137">
        <f>SUM(Q17:V17)</f>
        <v>78</v>
      </c>
    </row>
    <row r="18" spans="1:23" x14ac:dyDescent="0.25">
      <c r="A18" s="133" t="s">
        <v>90</v>
      </c>
      <c r="B18" s="131" t="s">
        <v>241</v>
      </c>
      <c r="C18" s="105">
        <v>45.3</v>
      </c>
      <c r="D18" s="142">
        <v>52.7</v>
      </c>
      <c r="E18" s="139">
        <v>0</v>
      </c>
      <c r="F18" s="139">
        <v>0</v>
      </c>
      <c r="G18" s="131">
        <v>0</v>
      </c>
      <c r="H18" s="137">
        <f>SUM(B18:G18)</f>
        <v>98</v>
      </c>
      <c r="I18" s="133" t="s">
        <v>90</v>
      </c>
      <c r="J18" s="131" t="s">
        <v>282</v>
      </c>
      <c r="K18" s="105">
        <v>0</v>
      </c>
      <c r="L18" s="142">
        <v>76</v>
      </c>
      <c r="M18" s="139">
        <v>0</v>
      </c>
      <c r="N18" s="131">
        <v>0</v>
      </c>
      <c r="O18" s="137">
        <f>SUM(J18:N18)</f>
        <v>76</v>
      </c>
      <c r="P18" s="133" t="s">
        <v>90</v>
      </c>
      <c r="Q18" s="131" t="s">
        <v>254</v>
      </c>
      <c r="R18" s="105">
        <v>0</v>
      </c>
      <c r="S18" s="142">
        <v>0</v>
      </c>
      <c r="T18" s="142">
        <v>74.8</v>
      </c>
      <c r="U18" s="139">
        <v>0</v>
      </c>
      <c r="V18" s="131">
        <v>0</v>
      </c>
      <c r="W18" s="137">
        <f>SUM(Q18:V18)</f>
        <v>74.8</v>
      </c>
    </row>
    <row r="19" spans="1:23" x14ac:dyDescent="0.25">
      <c r="A19" s="133" t="s">
        <v>94</v>
      </c>
      <c r="B19" s="131" t="s">
        <v>274</v>
      </c>
      <c r="C19" s="105">
        <v>77.3</v>
      </c>
      <c r="D19" s="142">
        <v>18.3</v>
      </c>
      <c r="E19" s="139">
        <v>0</v>
      </c>
      <c r="F19" s="139">
        <v>0</v>
      </c>
      <c r="G19" s="131">
        <v>0</v>
      </c>
      <c r="H19" s="137">
        <f>SUM(B19:G19)</f>
        <v>95.6</v>
      </c>
      <c r="I19" s="133" t="s">
        <v>94</v>
      </c>
      <c r="J19" s="131" t="s">
        <v>269</v>
      </c>
      <c r="K19" s="105">
        <v>54.2</v>
      </c>
      <c r="L19" s="142">
        <v>21.1</v>
      </c>
      <c r="M19" s="139">
        <v>0</v>
      </c>
      <c r="N19" s="131">
        <v>0</v>
      </c>
      <c r="O19" s="137">
        <f>SUM(J19:N19)</f>
        <v>75.300000000000011</v>
      </c>
      <c r="P19" s="133" t="s">
        <v>94</v>
      </c>
      <c r="Q19" s="131" t="s">
        <v>251</v>
      </c>
      <c r="R19" s="105">
        <v>50.7</v>
      </c>
      <c r="S19" s="142">
        <v>0</v>
      </c>
      <c r="T19" s="142">
        <v>0</v>
      </c>
      <c r="U19" s="139">
        <v>0</v>
      </c>
      <c r="V19" s="131">
        <v>0</v>
      </c>
      <c r="W19" s="137">
        <f>SUM(Q19:V19)</f>
        <v>50.7</v>
      </c>
    </row>
    <row r="20" spans="1:23" x14ac:dyDescent="0.25">
      <c r="A20" s="133" t="s">
        <v>95</v>
      </c>
      <c r="B20" s="131" t="s">
        <v>246</v>
      </c>
      <c r="C20" s="105">
        <v>42.7</v>
      </c>
      <c r="D20" s="142">
        <v>48.1</v>
      </c>
      <c r="E20" s="139">
        <v>0</v>
      </c>
      <c r="F20" s="139">
        <v>0</v>
      </c>
      <c r="G20" s="131">
        <v>0</v>
      </c>
      <c r="H20" s="137">
        <f>SUM(B20:G20)</f>
        <v>90.800000000000011</v>
      </c>
      <c r="I20" s="133" t="s">
        <v>95</v>
      </c>
      <c r="J20" s="131" t="s">
        <v>286</v>
      </c>
      <c r="K20" s="105">
        <v>0</v>
      </c>
      <c r="L20" s="142">
        <v>71.8</v>
      </c>
      <c r="M20" s="139">
        <v>0</v>
      </c>
      <c r="N20" s="131">
        <v>0</v>
      </c>
      <c r="O20" s="137">
        <f>SUM(J20:N20)</f>
        <v>71.8</v>
      </c>
      <c r="P20" s="133" t="s">
        <v>95</v>
      </c>
      <c r="Q20" s="131" t="s">
        <v>256</v>
      </c>
      <c r="R20" s="105">
        <v>0</v>
      </c>
      <c r="S20" s="142">
        <v>48</v>
      </c>
      <c r="T20" s="142">
        <v>0</v>
      </c>
      <c r="U20" s="139">
        <v>0</v>
      </c>
      <c r="V20" s="131">
        <v>0</v>
      </c>
      <c r="W20" s="137">
        <f>SUM(Q20:V20)</f>
        <v>48</v>
      </c>
    </row>
    <row r="21" spans="1:23" x14ac:dyDescent="0.25">
      <c r="A21" s="133" t="s">
        <v>98</v>
      </c>
      <c r="B21" s="131" t="s">
        <v>258</v>
      </c>
      <c r="C21" s="105">
        <v>88</v>
      </c>
      <c r="D21" s="142">
        <v>0</v>
      </c>
      <c r="E21" s="139">
        <v>0</v>
      </c>
      <c r="F21" s="139">
        <v>0</v>
      </c>
      <c r="G21" s="131">
        <v>0</v>
      </c>
      <c r="H21" s="137">
        <f>SUM(B21:G21)</f>
        <v>88</v>
      </c>
      <c r="I21" s="133" t="s">
        <v>98</v>
      </c>
      <c r="J21" s="131" t="s">
        <v>252</v>
      </c>
      <c r="K21" s="105">
        <v>0</v>
      </c>
      <c r="L21" s="142">
        <v>67.599999999999994</v>
      </c>
      <c r="M21" s="139">
        <v>0</v>
      </c>
      <c r="N21" s="131">
        <v>0</v>
      </c>
      <c r="O21" s="137">
        <f>SUM(J21:N21)</f>
        <v>67.599999999999994</v>
      </c>
      <c r="P21" s="133" t="s">
        <v>98</v>
      </c>
      <c r="Q21" s="131" t="s">
        <v>265</v>
      </c>
      <c r="R21" s="105">
        <v>0</v>
      </c>
      <c r="S21" s="142">
        <v>36</v>
      </c>
      <c r="T21" s="142">
        <v>0</v>
      </c>
      <c r="U21" s="139">
        <v>0</v>
      </c>
      <c r="V21" s="131">
        <v>0</v>
      </c>
      <c r="W21" s="137">
        <f>SUM(Q21:V21)</f>
        <v>36</v>
      </c>
    </row>
    <row r="22" spans="1:23" x14ac:dyDescent="0.25">
      <c r="A22" s="133" t="s">
        <v>101</v>
      </c>
      <c r="B22" s="131" t="s">
        <v>270</v>
      </c>
      <c r="C22" s="105">
        <v>48</v>
      </c>
      <c r="D22" s="142">
        <v>36.700000000000003</v>
      </c>
      <c r="E22" s="139">
        <v>0</v>
      </c>
      <c r="F22" s="139">
        <v>0</v>
      </c>
      <c r="G22" s="131">
        <v>0</v>
      </c>
      <c r="H22" s="137">
        <f>SUM(B22:G22)</f>
        <v>84.7</v>
      </c>
      <c r="I22" s="133" t="s">
        <v>101</v>
      </c>
      <c r="J22" s="131" t="s">
        <v>256</v>
      </c>
      <c r="K22" s="105">
        <v>0</v>
      </c>
      <c r="L22" s="142">
        <v>59.1</v>
      </c>
      <c r="M22" s="139">
        <v>0</v>
      </c>
      <c r="N22" s="131">
        <v>0</v>
      </c>
      <c r="O22" s="137">
        <f>SUM(J22:N22)</f>
        <v>59.1</v>
      </c>
      <c r="P22" s="133" t="s">
        <v>101</v>
      </c>
      <c r="Q22" s="131" t="s">
        <v>260</v>
      </c>
      <c r="R22" s="105">
        <v>0</v>
      </c>
      <c r="S22" s="142">
        <v>30</v>
      </c>
      <c r="T22" s="142">
        <v>0</v>
      </c>
      <c r="U22" s="139">
        <v>0</v>
      </c>
      <c r="V22" s="131">
        <v>0</v>
      </c>
      <c r="W22" s="137">
        <f>SUM(Q22:V22)</f>
        <v>30</v>
      </c>
    </row>
    <row r="23" spans="1:23" x14ac:dyDescent="0.25">
      <c r="A23" s="133" t="s">
        <v>104</v>
      </c>
      <c r="B23" s="131" t="s">
        <v>249</v>
      </c>
      <c r="C23" s="105">
        <v>82.7</v>
      </c>
      <c r="D23" s="142">
        <v>0</v>
      </c>
      <c r="E23" s="139">
        <v>0</v>
      </c>
      <c r="F23" s="139">
        <v>0</v>
      </c>
      <c r="G23" s="131">
        <v>0</v>
      </c>
      <c r="H23" s="137">
        <f>SUM(B23:G23)</f>
        <v>82.7</v>
      </c>
      <c r="I23" s="133" t="s">
        <v>104</v>
      </c>
      <c r="J23" s="131" t="s">
        <v>259</v>
      </c>
      <c r="K23" s="105">
        <v>27.1</v>
      </c>
      <c r="L23" s="142">
        <v>25.3</v>
      </c>
      <c r="M23" s="139">
        <v>0</v>
      </c>
      <c r="N23" s="131">
        <v>0</v>
      </c>
      <c r="O23" s="137">
        <f>SUM(J23:N23)</f>
        <v>52.400000000000006</v>
      </c>
      <c r="P23" s="133" t="s">
        <v>104</v>
      </c>
      <c r="Q23" s="131" t="s">
        <v>274</v>
      </c>
      <c r="R23" s="105">
        <v>0</v>
      </c>
      <c r="S23" s="142">
        <v>24</v>
      </c>
      <c r="T23" s="142">
        <v>0</v>
      </c>
      <c r="U23" s="139">
        <v>0</v>
      </c>
      <c r="V23" s="131">
        <v>0</v>
      </c>
      <c r="W23" s="137">
        <f>SUM(Q23:V23)</f>
        <v>24</v>
      </c>
    </row>
    <row r="24" spans="1:23" x14ac:dyDescent="0.25">
      <c r="A24" s="133" t="s">
        <v>106</v>
      </c>
      <c r="B24" s="131" t="s">
        <v>287</v>
      </c>
      <c r="C24" s="105">
        <v>34.700000000000003</v>
      </c>
      <c r="D24" s="142">
        <v>45.9</v>
      </c>
      <c r="E24" s="139">
        <v>0</v>
      </c>
      <c r="F24" s="139">
        <v>0</v>
      </c>
      <c r="G24" s="131">
        <v>0</v>
      </c>
      <c r="H24" s="137">
        <f>SUM(B24:G24)</f>
        <v>80.599999999999994</v>
      </c>
      <c r="I24" s="133" t="s">
        <v>106</v>
      </c>
      <c r="J24" s="131" t="s">
        <v>243</v>
      </c>
      <c r="K24" s="105">
        <v>47.4</v>
      </c>
      <c r="L24" s="142">
        <v>0</v>
      </c>
      <c r="M24" s="139">
        <v>0</v>
      </c>
      <c r="N24" s="131">
        <v>0</v>
      </c>
      <c r="O24" s="137">
        <f>SUM(J24:N24)</f>
        <v>47.4</v>
      </c>
      <c r="P24" s="133" t="s">
        <v>106</v>
      </c>
      <c r="Q24" s="131" t="s">
        <v>280</v>
      </c>
      <c r="R24" s="105">
        <v>0</v>
      </c>
      <c r="S24" s="142">
        <v>18</v>
      </c>
      <c r="T24" s="142">
        <v>0</v>
      </c>
      <c r="U24" s="139">
        <v>0</v>
      </c>
      <c r="V24" s="131">
        <v>0</v>
      </c>
      <c r="W24" s="137">
        <f>SUM(Q24:V24)</f>
        <v>18</v>
      </c>
    </row>
    <row r="25" spans="1:23" x14ac:dyDescent="0.25">
      <c r="A25" s="133" t="s">
        <v>109</v>
      </c>
      <c r="B25" s="131" t="s">
        <v>273</v>
      </c>
      <c r="C25" s="105">
        <v>80</v>
      </c>
      <c r="D25" s="142">
        <v>0</v>
      </c>
      <c r="E25" s="139">
        <v>0</v>
      </c>
      <c r="F25" s="139">
        <v>0</v>
      </c>
      <c r="G25" s="131">
        <v>0</v>
      </c>
      <c r="H25" s="137">
        <f>SUM(B25:G25)</f>
        <v>80</v>
      </c>
      <c r="I25" s="133" t="s">
        <v>109</v>
      </c>
      <c r="J25" s="131" t="s">
        <v>267</v>
      </c>
      <c r="K25" s="105">
        <v>0</v>
      </c>
      <c r="L25" s="142">
        <v>46.4</v>
      </c>
      <c r="M25" s="139">
        <v>0</v>
      </c>
      <c r="N25" s="131">
        <v>0</v>
      </c>
      <c r="O25" s="137">
        <f>SUM(J25:N25)</f>
        <v>46.4</v>
      </c>
      <c r="P25" s="133" t="s">
        <v>109</v>
      </c>
      <c r="Q25" s="131" t="s">
        <v>272</v>
      </c>
      <c r="R25" s="105">
        <v>0</v>
      </c>
      <c r="S25" s="142">
        <v>0</v>
      </c>
      <c r="T25" s="142">
        <v>16.600000000000001</v>
      </c>
      <c r="U25" s="139">
        <v>0</v>
      </c>
      <c r="V25" s="131">
        <v>0</v>
      </c>
      <c r="W25" s="137">
        <f>SUM(Q25:V25)</f>
        <v>16.600000000000001</v>
      </c>
    </row>
    <row r="26" spans="1:23" x14ac:dyDescent="0.25">
      <c r="A26" s="133" t="s">
        <v>112</v>
      </c>
      <c r="B26" s="131" t="s">
        <v>281</v>
      </c>
      <c r="C26" s="105">
        <v>56</v>
      </c>
      <c r="D26" s="142">
        <v>22.9</v>
      </c>
      <c r="E26" s="139">
        <v>0</v>
      </c>
      <c r="F26" s="139">
        <v>0</v>
      </c>
      <c r="G26" s="131">
        <v>0</v>
      </c>
      <c r="H26" s="137">
        <f>SUM(B26:G26)</f>
        <v>78.900000000000006</v>
      </c>
      <c r="I26" s="133" t="s">
        <v>112</v>
      </c>
      <c r="J26" s="131" t="s">
        <v>291</v>
      </c>
      <c r="K26" s="105">
        <v>13.6</v>
      </c>
      <c r="L26" s="142">
        <v>29.6</v>
      </c>
      <c r="M26" s="139">
        <v>0</v>
      </c>
      <c r="N26" s="131">
        <v>0</v>
      </c>
      <c r="O26" s="137">
        <f>SUM(J26:N26)</f>
        <v>43.2</v>
      </c>
      <c r="P26" s="133" t="s">
        <v>112</v>
      </c>
      <c r="Q26" s="131" t="s">
        <v>275</v>
      </c>
      <c r="R26" s="105">
        <v>0</v>
      </c>
      <c r="S26" s="142">
        <v>12</v>
      </c>
      <c r="T26" s="142">
        <v>0</v>
      </c>
      <c r="U26" s="139">
        <v>0</v>
      </c>
      <c r="V26" s="131">
        <v>0</v>
      </c>
      <c r="W26" s="137">
        <f>SUM(Q26:V26)</f>
        <v>12</v>
      </c>
    </row>
    <row r="27" spans="1:23" x14ac:dyDescent="0.25">
      <c r="A27" s="133" t="s">
        <v>113</v>
      </c>
      <c r="B27" s="131" t="s">
        <v>275</v>
      </c>
      <c r="C27" s="105">
        <v>0</v>
      </c>
      <c r="D27" s="142">
        <v>78</v>
      </c>
      <c r="E27" s="139">
        <v>0</v>
      </c>
      <c r="F27" s="139">
        <v>0</v>
      </c>
      <c r="G27" s="131">
        <v>0</v>
      </c>
      <c r="H27" s="137">
        <f>SUM(B27:G27)</f>
        <v>78</v>
      </c>
      <c r="I27" s="133" t="s">
        <v>113</v>
      </c>
      <c r="J27" s="131" t="s">
        <v>280</v>
      </c>
      <c r="K27" s="105">
        <v>0</v>
      </c>
      <c r="L27" s="142">
        <v>42.2</v>
      </c>
      <c r="M27" s="139">
        <v>0</v>
      </c>
      <c r="N27" s="131">
        <v>0</v>
      </c>
      <c r="O27" s="137">
        <f>SUM(J27:N27)</f>
        <v>42.2</v>
      </c>
      <c r="P27" s="133" t="s">
        <v>113</v>
      </c>
      <c r="Q27" s="131" t="s">
        <v>291</v>
      </c>
      <c r="R27" s="105">
        <v>0</v>
      </c>
      <c r="S27" s="142">
        <v>0</v>
      </c>
      <c r="T27" s="142">
        <v>8.3000000000000007</v>
      </c>
      <c r="U27" s="139">
        <v>0</v>
      </c>
      <c r="V27" s="131">
        <v>0</v>
      </c>
      <c r="W27" s="137">
        <f>SUM(Q27:V27)</f>
        <v>8.3000000000000007</v>
      </c>
    </row>
    <row r="28" spans="1:23" x14ac:dyDescent="0.25">
      <c r="A28" s="133" t="s">
        <v>116</v>
      </c>
      <c r="B28" s="131" t="s">
        <v>285</v>
      </c>
      <c r="C28" s="105">
        <v>37.299999999999997</v>
      </c>
      <c r="D28" s="142">
        <v>39</v>
      </c>
      <c r="E28" s="139">
        <v>0</v>
      </c>
      <c r="F28" s="139">
        <v>0</v>
      </c>
      <c r="G28" s="131">
        <v>0</v>
      </c>
      <c r="H28" s="137">
        <f>SUM(B28:G28)</f>
        <v>76.3</v>
      </c>
      <c r="I28" s="133" t="s">
        <v>116</v>
      </c>
      <c r="J28" s="131" t="s">
        <v>258</v>
      </c>
      <c r="K28" s="105">
        <v>40.700000000000003</v>
      </c>
      <c r="L28" s="142">
        <v>0</v>
      </c>
      <c r="M28" s="139">
        <v>0</v>
      </c>
      <c r="N28" s="131">
        <v>0</v>
      </c>
      <c r="O28" s="137">
        <f>SUM(J28:N28)</f>
        <v>40.700000000000003</v>
      </c>
    </row>
    <row r="29" spans="1:23" x14ac:dyDescent="0.25">
      <c r="A29" s="133" t="s">
        <v>119</v>
      </c>
      <c r="B29" s="131" t="s">
        <v>252</v>
      </c>
      <c r="C29" s="105">
        <v>0</v>
      </c>
      <c r="D29" s="142">
        <v>75.7</v>
      </c>
      <c r="E29" s="139">
        <v>0</v>
      </c>
      <c r="F29" s="139">
        <v>0</v>
      </c>
      <c r="G29" s="131">
        <v>0</v>
      </c>
      <c r="H29" s="137">
        <f>SUM(B29:G29)</f>
        <v>75.7</v>
      </c>
      <c r="I29" s="133" t="s">
        <v>119</v>
      </c>
      <c r="J29" s="131" t="s">
        <v>270</v>
      </c>
      <c r="K29" s="105">
        <v>0</v>
      </c>
      <c r="L29" s="142">
        <v>38</v>
      </c>
      <c r="M29" s="139">
        <v>0</v>
      </c>
      <c r="N29" s="131">
        <v>0</v>
      </c>
      <c r="O29" s="137">
        <f>SUM(J29:N29)</f>
        <v>38</v>
      </c>
    </row>
    <row r="30" spans="1:23" x14ac:dyDescent="0.25">
      <c r="A30" s="133" t="s">
        <v>121</v>
      </c>
      <c r="B30" s="131" t="s">
        <v>276</v>
      </c>
      <c r="C30" s="105">
        <v>74.7</v>
      </c>
      <c r="D30" s="142">
        <v>0</v>
      </c>
      <c r="E30" s="139">
        <v>0</v>
      </c>
      <c r="F30" s="139">
        <v>0</v>
      </c>
      <c r="G30" s="131">
        <v>0</v>
      </c>
      <c r="H30" s="137">
        <f>SUM(B30:G30)</f>
        <v>74.7</v>
      </c>
      <c r="I30" s="133" t="s">
        <v>121</v>
      </c>
      <c r="J30" s="131" t="s">
        <v>246</v>
      </c>
      <c r="K30" s="105">
        <v>33.9</v>
      </c>
      <c r="L30" s="142">
        <v>0</v>
      </c>
      <c r="M30" s="139">
        <v>0</v>
      </c>
      <c r="N30" s="131">
        <v>0</v>
      </c>
      <c r="O30" s="137">
        <f>SUM(J30:N30)</f>
        <v>33.9</v>
      </c>
    </row>
    <row r="31" spans="1:23" x14ac:dyDescent="0.25">
      <c r="A31" s="133" t="s">
        <v>124</v>
      </c>
      <c r="B31" s="131" t="s">
        <v>284</v>
      </c>
      <c r="C31" s="105">
        <v>0</v>
      </c>
      <c r="D31" s="142">
        <v>71.099999999999994</v>
      </c>
      <c r="E31" s="139">
        <v>0</v>
      </c>
      <c r="F31" s="139">
        <v>0</v>
      </c>
      <c r="G31" s="131">
        <v>0</v>
      </c>
      <c r="H31" s="137">
        <f>SUM(B31:G31)</f>
        <v>71.099999999999994</v>
      </c>
      <c r="I31" s="133" t="s">
        <v>124</v>
      </c>
      <c r="J31" s="131" t="s">
        <v>294</v>
      </c>
      <c r="K31" s="105">
        <v>20.3</v>
      </c>
      <c r="L31" s="142">
        <v>0</v>
      </c>
      <c r="M31" s="139">
        <v>0</v>
      </c>
      <c r="N31" s="131">
        <v>0</v>
      </c>
      <c r="O31" s="137">
        <f>SUM(J31:N31)</f>
        <v>20.3</v>
      </c>
    </row>
    <row r="32" spans="1:23" x14ac:dyDescent="0.25">
      <c r="A32" s="133" t="s">
        <v>127</v>
      </c>
      <c r="B32" s="131" t="s">
        <v>244</v>
      </c>
      <c r="C32" s="105">
        <v>2.7</v>
      </c>
      <c r="D32" s="142">
        <v>66.5</v>
      </c>
      <c r="E32" s="139">
        <v>0</v>
      </c>
      <c r="F32" s="139">
        <v>0</v>
      </c>
      <c r="G32" s="131">
        <v>0</v>
      </c>
      <c r="H32" s="137">
        <f>SUM(B32:G32)</f>
        <v>69.2</v>
      </c>
      <c r="I32" s="133" t="s">
        <v>127</v>
      </c>
      <c r="J32" s="131" t="s">
        <v>274</v>
      </c>
      <c r="K32" s="105">
        <v>0</v>
      </c>
      <c r="L32" s="142">
        <v>16.899999999999999</v>
      </c>
      <c r="M32" s="139">
        <v>0</v>
      </c>
      <c r="N32" s="131">
        <v>0</v>
      </c>
      <c r="O32" s="137">
        <f>SUM(J32:N32)</f>
        <v>16.899999999999999</v>
      </c>
    </row>
    <row r="33" spans="1:15" x14ac:dyDescent="0.25">
      <c r="A33" s="133" t="s">
        <v>130</v>
      </c>
      <c r="B33" s="131" t="s">
        <v>260</v>
      </c>
      <c r="C33" s="105">
        <v>0</v>
      </c>
      <c r="D33" s="142">
        <v>64.2</v>
      </c>
      <c r="E33" s="139">
        <v>0</v>
      </c>
      <c r="F33" s="139">
        <v>0</v>
      </c>
      <c r="G33" s="131">
        <v>0</v>
      </c>
      <c r="H33" s="137">
        <f>SUM(B33:G33)</f>
        <v>64.2</v>
      </c>
      <c r="I33" s="133" t="s">
        <v>130</v>
      </c>
      <c r="J33" s="131" t="s">
        <v>288</v>
      </c>
      <c r="K33" s="105">
        <v>0</v>
      </c>
      <c r="L33" s="142">
        <v>12.7</v>
      </c>
      <c r="M33" s="139">
        <v>0</v>
      </c>
      <c r="N33" s="131">
        <v>0</v>
      </c>
      <c r="O33" s="137">
        <f>SUM(J33:N33)</f>
        <v>12.7</v>
      </c>
    </row>
    <row r="34" spans="1:15" x14ac:dyDescent="0.25">
      <c r="A34" s="133" t="s">
        <v>133</v>
      </c>
      <c r="B34" s="131" t="s">
        <v>293</v>
      </c>
      <c r="C34" s="105">
        <v>21.3</v>
      </c>
      <c r="D34" s="142">
        <v>41.3</v>
      </c>
      <c r="E34" s="139">
        <v>0</v>
      </c>
      <c r="F34" s="139">
        <v>0</v>
      </c>
      <c r="G34" s="131">
        <v>0</v>
      </c>
      <c r="H34" s="137">
        <f>SUM(B34:G34)</f>
        <v>62.599999999999994</v>
      </c>
      <c r="I34" s="133" t="s">
        <v>133</v>
      </c>
      <c r="J34" s="131" t="s">
        <v>275</v>
      </c>
      <c r="K34" s="105">
        <v>0</v>
      </c>
      <c r="L34" s="142">
        <v>8.4</v>
      </c>
      <c r="M34" s="139">
        <v>0</v>
      </c>
      <c r="N34" s="131">
        <v>0</v>
      </c>
      <c r="O34" s="137">
        <f>SUM(J34:N34)</f>
        <v>8.4</v>
      </c>
    </row>
    <row r="35" spans="1:15" x14ac:dyDescent="0.25">
      <c r="A35" s="133" t="s">
        <v>135</v>
      </c>
      <c r="B35" s="131" t="s">
        <v>289</v>
      </c>
      <c r="C35" s="105">
        <v>0</v>
      </c>
      <c r="D35" s="142">
        <v>61.9</v>
      </c>
      <c r="E35" s="139">
        <v>0</v>
      </c>
      <c r="F35" s="139">
        <v>0</v>
      </c>
      <c r="G35" s="131">
        <v>0</v>
      </c>
      <c r="H35" s="137">
        <f>SUM(B35:G35)</f>
        <v>61.9</v>
      </c>
      <c r="I35" s="133" t="s">
        <v>135</v>
      </c>
      <c r="J35" s="131" t="s">
        <v>297</v>
      </c>
      <c r="K35" s="105">
        <v>6.8</v>
      </c>
      <c r="L35" s="142">
        <v>0</v>
      </c>
      <c r="M35" s="139">
        <v>0</v>
      </c>
      <c r="N35" s="131">
        <v>0</v>
      </c>
      <c r="O35" s="137">
        <f>SUM(J35:N35)</f>
        <v>6.8</v>
      </c>
    </row>
    <row r="36" spans="1:15" x14ac:dyDescent="0.25">
      <c r="A36" s="133" t="s">
        <v>138</v>
      </c>
      <c r="B36" s="131" t="s">
        <v>243</v>
      </c>
      <c r="C36" s="105">
        <v>50.7</v>
      </c>
      <c r="D36" s="142">
        <v>0</v>
      </c>
      <c r="E36" s="139">
        <v>0</v>
      </c>
      <c r="F36" s="139">
        <v>0</v>
      </c>
      <c r="G36" s="131">
        <v>0</v>
      </c>
      <c r="H36" s="137">
        <f>SUM(B36:G36)</f>
        <v>50.7</v>
      </c>
      <c r="I36" s="133" t="s">
        <v>138</v>
      </c>
      <c r="J36" s="131" t="s">
        <v>363</v>
      </c>
      <c r="K36" s="105">
        <v>0</v>
      </c>
      <c r="L36" s="142">
        <v>4.2</v>
      </c>
      <c r="M36" s="139">
        <v>0</v>
      </c>
      <c r="N36" s="131">
        <v>0</v>
      </c>
      <c r="O36" s="137">
        <f>SUM(J36:N36)</f>
        <v>4.2</v>
      </c>
    </row>
    <row r="37" spans="1:15" x14ac:dyDescent="0.25">
      <c r="A37" s="133" t="s">
        <v>139</v>
      </c>
      <c r="B37" s="131" t="s">
        <v>295</v>
      </c>
      <c r="C37" s="105">
        <v>18.7</v>
      </c>
      <c r="D37" s="142">
        <v>27.5</v>
      </c>
      <c r="E37" s="139">
        <v>0</v>
      </c>
      <c r="F37" s="139">
        <v>0</v>
      </c>
      <c r="G37" s="131">
        <v>0</v>
      </c>
      <c r="H37" s="137">
        <f>SUM(B37:G37)</f>
        <v>46.2</v>
      </c>
    </row>
    <row r="38" spans="1:15" x14ac:dyDescent="0.25">
      <c r="A38" s="133" t="s">
        <v>141</v>
      </c>
      <c r="B38" s="131" t="s">
        <v>290</v>
      </c>
      <c r="C38" s="105">
        <v>26.7</v>
      </c>
      <c r="D38" s="142">
        <v>16</v>
      </c>
      <c r="E38" s="139">
        <v>0</v>
      </c>
      <c r="F38" s="139">
        <v>0</v>
      </c>
      <c r="G38" s="131">
        <v>0</v>
      </c>
      <c r="H38" s="137">
        <f>SUM(B38:G38)</f>
        <v>42.7</v>
      </c>
    </row>
    <row r="39" spans="1:15" x14ac:dyDescent="0.25">
      <c r="A39" s="133" t="s">
        <v>143</v>
      </c>
      <c r="B39" s="131" t="s">
        <v>288</v>
      </c>
      <c r="C39" s="105">
        <v>32</v>
      </c>
      <c r="D39" s="142">
        <v>9.1999999999999993</v>
      </c>
      <c r="E39" s="139">
        <v>0</v>
      </c>
      <c r="F39" s="139">
        <v>0</v>
      </c>
      <c r="G39" s="131">
        <v>0</v>
      </c>
      <c r="H39" s="137">
        <f>SUM(B39:G39)</f>
        <v>41.2</v>
      </c>
    </row>
    <row r="40" spans="1:15" x14ac:dyDescent="0.25">
      <c r="A40" s="133" t="s">
        <v>145</v>
      </c>
      <c r="B40" s="131" t="s">
        <v>269</v>
      </c>
      <c r="C40" s="105">
        <v>29.3</v>
      </c>
      <c r="D40" s="142">
        <v>11.5</v>
      </c>
      <c r="E40" s="139">
        <v>0</v>
      </c>
      <c r="F40" s="139">
        <v>0</v>
      </c>
      <c r="G40" s="131">
        <v>0</v>
      </c>
      <c r="H40" s="137">
        <f>SUM(B40:G40)</f>
        <v>40.799999999999997</v>
      </c>
    </row>
    <row r="41" spans="1:15" x14ac:dyDescent="0.25">
      <c r="A41" s="133" t="s">
        <v>147</v>
      </c>
      <c r="B41" s="131" t="s">
        <v>283</v>
      </c>
      <c r="C41" s="105">
        <v>40</v>
      </c>
      <c r="D41" s="142">
        <v>0</v>
      </c>
      <c r="E41" s="139">
        <v>0</v>
      </c>
      <c r="F41" s="139">
        <v>0</v>
      </c>
      <c r="G41" s="131">
        <v>0</v>
      </c>
      <c r="H41" s="137">
        <f>SUM(B41:G41)</f>
        <v>40</v>
      </c>
    </row>
    <row r="42" spans="1:15" x14ac:dyDescent="0.25">
      <c r="A42" s="133" t="s">
        <v>149</v>
      </c>
      <c r="B42" s="131" t="s">
        <v>291</v>
      </c>
      <c r="C42" s="105">
        <v>10.7</v>
      </c>
      <c r="D42" s="142">
        <v>25.2</v>
      </c>
      <c r="E42" s="139">
        <v>0</v>
      </c>
      <c r="F42" s="139">
        <v>0</v>
      </c>
      <c r="G42" s="131">
        <v>0</v>
      </c>
      <c r="H42" s="137">
        <f>SUM(B42:G42)</f>
        <v>35.9</v>
      </c>
    </row>
    <row r="43" spans="1:15" x14ac:dyDescent="0.25">
      <c r="A43" s="133" t="s">
        <v>150</v>
      </c>
      <c r="B43" s="131" t="s">
        <v>253</v>
      </c>
      <c r="C43" s="105">
        <v>0</v>
      </c>
      <c r="D43" s="142">
        <v>34.4</v>
      </c>
      <c r="E43" s="139">
        <v>0</v>
      </c>
      <c r="F43" s="139">
        <v>0</v>
      </c>
      <c r="G43" s="131">
        <v>0</v>
      </c>
      <c r="H43" s="137">
        <f>SUM(B43:G43)</f>
        <v>34.4</v>
      </c>
    </row>
    <row r="44" spans="1:15" x14ac:dyDescent="0.25">
      <c r="A44" s="133" t="s">
        <v>152</v>
      </c>
      <c r="B44" s="131" t="s">
        <v>280</v>
      </c>
      <c r="C44" s="105">
        <v>0</v>
      </c>
      <c r="D44" s="142">
        <v>32.1</v>
      </c>
      <c r="E44" s="139">
        <v>0</v>
      </c>
      <c r="F44" s="139">
        <v>0</v>
      </c>
      <c r="G44" s="131">
        <v>0</v>
      </c>
      <c r="H44" s="137">
        <f>SUM(B44:G44)</f>
        <v>32.1</v>
      </c>
    </row>
    <row r="45" spans="1:15" x14ac:dyDescent="0.25">
      <c r="A45" s="133" t="s">
        <v>154</v>
      </c>
      <c r="B45" s="131" t="s">
        <v>299</v>
      </c>
      <c r="C45" s="105">
        <v>0</v>
      </c>
      <c r="D45" s="142">
        <v>29.8</v>
      </c>
      <c r="E45" s="139">
        <v>0</v>
      </c>
      <c r="F45" s="139">
        <v>0</v>
      </c>
      <c r="G45" s="131">
        <v>0</v>
      </c>
      <c r="H45" s="137">
        <f>SUM(B45:G45)</f>
        <v>29.8</v>
      </c>
    </row>
    <row r="46" spans="1:15" x14ac:dyDescent="0.25">
      <c r="A46" s="133" t="s">
        <v>156</v>
      </c>
      <c r="B46" s="131" t="s">
        <v>296</v>
      </c>
      <c r="C46" s="105">
        <v>16</v>
      </c>
      <c r="D46" s="142">
        <v>13.8</v>
      </c>
      <c r="E46" s="139">
        <v>0</v>
      </c>
      <c r="F46" s="139">
        <v>0</v>
      </c>
      <c r="G46" s="131">
        <v>0</v>
      </c>
      <c r="H46" s="137">
        <f>SUM(B46:G46)</f>
        <v>29.8</v>
      </c>
    </row>
    <row r="47" spans="1:15" x14ac:dyDescent="0.25">
      <c r="A47" s="133" t="s">
        <v>159</v>
      </c>
      <c r="B47" s="131" t="s">
        <v>292</v>
      </c>
      <c r="C47" s="105">
        <v>24</v>
      </c>
      <c r="D47" s="142">
        <v>0</v>
      </c>
      <c r="E47" s="139">
        <v>0</v>
      </c>
      <c r="F47" s="139">
        <v>0</v>
      </c>
      <c r="G47" s="131">
        <v>0</v>
      </c>
      <c r="H47" s="137">
        <f>SUM(B47:G47)</f>
        <v>24</v>
      </c>
    </row>
    <row r="48" spans="1:15" x14ac:dyDescent="0.25">
      <c r="A48" s="133" t="s">
        <v>161</v>
      </c>
      <c r="B48" s="131" t="s">
        <v>300</v>
      </c>
      <c r="C48" s="105">
        <v>0</v>
      </c>
      <c r="D48" s="142">
        <v>20.6</v>
      </c>
      <c r="E48" s="139">
        <v>0</v>
      </c>
      <c r="F48" s="139">
        <v>0</v>
      </c>
      <c r="G48" s="131">
        <v>0</v>
      </c>
      <c r="H48" s="137">
        <f>SUM(B48:G48)</f>
        <v>20.6</v>
      </c>
    </row>
    <row r="49" spans="1:8" x14ac:dyDescent="0.25">
      <c r="A49" s="133" t="s">
        <v>163</v>
      </c>
      <c r="B49" s="131" t="s">
        <v>251</v>
      </c>
      <c r="C49" s="105">
        <v>13.3</v>
      </c>
      <c r="D49" s="142">
        <v>6.9</v>
      </c>
      <c r="E49" s="139">
        <v>0</v>
      </c>
      <c r="F49" s="139">
        <v>0</v>
      </c>
      <c r="G49" s="131">
        <v>0</v>
      </c>
      <c r="H49" s="137">
        <f>SUM(B49:G49)</f>
        <v>20.200000000000003</v>
      </c>
    </row>
    <row r="50" spans="1:8" x14ac:dyDescent="0.25">
      <c r="A50" s="133" t="s">
        <v>166</v>
      </c>
      <c r="B50" s="131" t="s">
        <v>298</v>
      </c>
      <c r="C50" s="105">
        <v>5.3</v>
      </c>
      <c r="D50" s="142">
        <v>4.5999999999999996</v>
      </c>
      <c r="E50" s="139">
        <v>0</v>
      </c>
      <c r="F50" s="139">
        <v>0</v>
      </c>
      <c r="G50" s="131">
        <v>0</v>
      </c>
      <c r="H50" s="137">
        <f>SUM(B50:G50)</f>
        <v>9.8999999999999986</v>
      </c>
    </row>
    <row r="51" spans="1:8" x14ac:dyDescent="0.25">
      <c r="A51" s="133" t="s">
        <v>169</v>
      </c>
      <c r="B51" s="131" t="s">
        <v>297</v>
      </c>
      <c r="C51" s="105">
        <v>8</v>
      </c>
      <c r="D51" s="142">
        <v>0</v>
      </c>
      <c r="E51" s="139">
        <v>0</v>
      </c>
      <c r="F51" s="139">
        <v>0</v>
      </c>
      <c r="G51" s="131">
        <v>0</v>
      </c>
      <c r="H51" s="137">
        <f>SUM(B51:G51)</f>
        <v>8</v>
      </c>
    </row>
    <row r="52" spans="1:8" x14ac:dyDescent="0.25">
      <c r="A52" s="133" t="s">
        <v>172</v>
      </c>
      <c r="B52" s="131" t="s">
        <v>363</v>
      </c>
      <c r="C52" s="105">
        <v>0</v>
      </c>
      <c r="D52" s="142">
        <v>2.2999999999999998</v>
      </c>
      <c r="E52" s="139">
        <v>0</v>
      </c>
      <c r="F52" s="139">
        <v>0</v>
      </c>
      <c r="G52" s="131">
        <v>0</v>
      </c>
      <c r="H52" s="137">
        <f>SUM(B52:G52)</f>
        <v>2.2999999999999998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workbookViewId="0"/>
  </sheetViews>
  <sheetFormatPr defaultRowHeight="15" x14ac:dyDescent="0.25"/>
  <cols>
    <col min="33" max="48" width="9.140625" style="117"/>
  </cols>
  <sheetData>
    <row r="1" spans="1:48" ht="15.75" thickTop="1" x14ac:dyDescent="0.25">
      <c r="A1" s="152"/>
      <c r="B1" s="17"/>
      <c r="C1" s="153"/>
      <c r="D1" s="153"/>
      <c r="E1" s="153"/>
      <c r="F1" s="153"/>
      <c r="G1" s="153"/>
      <c r="H1" s="153"/>
      <c r="I1" s="19" t="s">
        <v>239</v>
      </c>
      <c r="J1" s="153"/>
      <c r="K1" s="153"/>
      <c r="L1" s="153"/>
      <c r="M1" s="153"/>
      <c r="N1" s="153"/>
      <c r="O1" s="153"/>
      <c r="P1" s="154"/>
      <c r="Q1" s="167"/>
      <c r="R1" s="168"/>
      <c r="S1" s="10"/>
      <c r="T1" s="10"/>
      <c r="U1" s="10"/>
      <c r="V1" s="10"/>
      <c r="W1" s="10"/>
      <c r="X1" s="10"/>
      <c r="Y1" s="10" t="s">
        <v>239</v>
      </c>
      <c r="Z1" s="10"/>
      <c r="AA1" s="10"/>
      <c r="AB1" s="10"/>
      <c r="AC1" s="10"/>
      <c r="AD1" s="43"/>
      <c r="AE1" s="43"/>
      <c r="AF1" s="169"/>
      <c r="AG1" s="167"/>
      <c r="AH1" s="168"/>
      <c r="AI1" s="10"/>
      <c r="AJ1" s="10"/>
      <c r="AK1" s="10"/>
      <c r="AL1" s="10"/>
      <c r="AM1" s="10"/>
      <c r="AN1" s="10"/>
      <c r="AO1" s="10" t="s">
        <v>239</v>
      </c>
      <c r="AP1" s="10"/>
      <c r="AQ1" s="10"/>
      <c r="AR1" s="10"/>
      <c r="AS1" s="10"/>
      <c r="AT1" s="43"/>
      <c r="AU1" s="43"/>
      <c r="AV1" s="169"/>
    </row>
    <row r="2" spans="1:48" x14ac:dyDescent="0.25">
      <c r="A2" s="155" t="s">
        <v>15</v>
      </c>
      <c r="B2" s="91">
        <v>2016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2"/>
      <c r="O2" s="52"/>
      <c r="P2" s="156"/>
      <c r="Q2" s="68" t="s">
        <v>16</v>
      </c>
      <c r="R2" s="69">
        <v>2016</v>
      </c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1"/>
      <c r="AE2" s="171"/>
      <c r="AF2" s="172"/>
      <c r="AG2" s="68" t="s">
        <v>22</v>
      </c>
      <c r="AH2" s="69">
        <v>2016</v>
      </c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1"/>
      <c r="AU2" s="171"/>
      <c r="AV2" s="172"/>
    </row>
    <row r="3" spans="1:48" ht="15.75" thickBot="1" x14ac:dyDescent="0.3">
      <c r="A3" s="157" t="s">
        <v>240</v>
      </c>
      <c r="B3" s="158" t="s">
        <v>14</v>
      </c>
      <c r="C3" s="159">
        <v>144</v>
      </c>
      <c r="D3" s="159">
        <v>432</v>
      </c>
      <c r="E3" s="159">
        <v>1.3</v>
      </c>
      <c r="F3" s="159">
        <v>2.2999999999999998</v>
      </c>
      <c r="G3" s="159">
        <v>3.4</v>
      </c>
      <c r="H3" s="159">
        <v>5.7</v>
      </c>
      <c r="I3" s="159">
        <v>10</v>
      </c>
      <c r="J3" s="159">
        <v>24</v>
      </c>
      <c r="K3" s="159">
        <v>47</v>
      </c>
      <c r="L3" s="159">
        <v>76</v>
      </c>
      <c r="M3" s="159">
        <v>122</v>
      </c>
      <c r="N3" s="159">
        <v>134</v>
      </c>
      <c r="O3" s="160">
        <v>248</v>
      </c>
      <c r="P3" s="161" t="s">
        <v>20</v>
      </c>
      <c r="Q3" s="173" t="s">
        <v>240</v>
      </c>
      <c r="R3" s="174" t="s">
        <v>14</v>
      </c>
      <c r="S3" s="175">
        <v>144</v>
      </c>
      <c r="T3" s="175">
        <v>432</v>
      </c>
      <c r="U3" s="175">
        <v>1.3</v>
      </c>
      <c r="V3" s="175">
        <v>2.2999999999999998</v>
      </c>
      <c r="W3" s="175">
        <v>3.4</v>
      </c>
      <c r="X3" s="175">
        <v>5.7</v>
      </c>
      <c r="Y3" s="175">
        <v>10</v>
      </c>
      <c r="Z3" s="175">
        <v>24</v>
      </c>
      <c r="AA3" s="175">
        <v>47</v>
      </c>
      <c r="AB3" s="175">
        <v>76</v>
      </c>
      <c r="AC3" s="175">
        <v>122</v>
      </c>
      <c r="AD3" s="175">
        <v>134</v>
      </c>
      <c r="AE3" s="176">
        <v>248</v>
      </c>
      <c r="AF3" s="177" t="s">
        <v>20</v>
      </c>
      <c r="AG3" s="173" t="s">
        <v>240</v>
      </c>
      <c r="AH3" s="174" t="s">
        <v>14</v>
      </c>
      <c r="AI3" s="175">
        <v>144</v>
      </c>
      <c r="AJ3" s="175">
        <v>432</v>
      </c>
      <c r="AK3" s="175">
        <v>1.3</v>
      </c>
      <c r="AL3" s="175">
        <v>2.2999999999999998</v>
      </c>
      <c r="AM3" s="175">
        <v>3.4</v>
      </c>
      <c r="AN3" s="175">
        <v>5.7</v>
      </c>
      <c r="AO3" s="175">
        <v>10</v>
      </c>
      <c r="AP3" s="175">
        <v>24</v>
      </c>
      <c r="AQ3" s="175">
        <v>47</v>
      </c>
      <c r="AR3" s="175">
        <v>76</v>
      </c>
      <c r="AS3" s="175">
        <v>122</v>
      </c>
      <c r="AT3" s="175">
        <v>134</v>
      </c>
      <c r="AU3" s="176">
        <v>248</v>
      </c>
      <c r="AV3" s="177" t="s">
        <v>20</v>
      </c>
    </row>
    <row r="4" spans="1:48" ht="15.75" thickTop="1" x14ac:dyDescent="0.25">
      <c r="A4" s="147" t="s">
        <v>23</v>
      </c>
      <c r="B4" s="148" t="s">
        <v>241</v>
      </c>
      <c r="C4" s="149">
        <v>45.3</v>
      </c>
      <c r="D4" s="150">
        <v>115.2</v>
      </c>
      <c r="E4" s="150">
        <v>76.099999999999994</v>
      </c>
      <c r="F4" s="150">
        <v>60</v>
      </c>
      <c r="G4" s="150">
        <v>0</v>
      </c>
      <c r="H4" s="150">
        <v>48</v>
      </c>
      <c r="I4" s="150">
        <v>76</v>
      </c>
      <c r="J4" s="150">
        <v>0</v>
      </c>
      <c r="K4" s="150">
        <v>0</v>
      </c>
      <c r="L4" s="150">
        <v>0</v>
      </c>
      <c r="M4" s="150">
        <v>0</v>
      </c>
      <c r="N4" s="150">
        <v>0</v>
      </c>
      <c r="O4" s="151">
        <v>0</v>
      </c>
      <c r="P4" s="178">
        <v>420.6</v>
      </c>
      <c r="Q4" s="180" t="s">
        <v>23</v>
      </c>
      <c r="R4" s="162" t="s">
        <v>241</v>
      </c>
      <c r="S4" s="163">
        <v>52.7</v>
      </c>
      <c r="T4" s="164">
        <v>105.6</v>
      </c>
      <c r="U4" s="164">
        <v>90</v>
      </c>
      <c r="V4" s="164">
        <v>74.7</v>
      </c>
      <c r="W4" s="164">
        <v>72</v>
      </c>
      <c r="X4" s="164">
        <v>0</v>
      </c>
      <c r="Y4" s="164">
        <v>67.2</v>
      </c>
      <c r="Z4" s="164">
        <v>0</v>
      </c>
      <c r="AA4" s="164">
        <v>38</v>
      </c>
      <c r="AB4" s="164">
        <v>36.700000000000003</v>
      </c>
      <c r="AC4" s="164">
        <v>0</v>
      </c>
      <c r="AD4" s="164">
        <v>0</v>
      </c>
      <c r="AE4" s="165">
        <v>0</v>
      </c>
      <c r="AF4" s="166">
        <v>536.9</v>
      </c>
      <c r="AG4" s="78" t="s">
        <v>23</v>
      </c>
      <c r="AH4" s="79" t="s">
        <v>250</v>
      </c>
      <c r="AI4" s="82">
        <v>0</v>
      </c>
      <c r="AJ4" s="83">
        <v>0</v>
      </c>
      <c r="AK4" s="83">
        <v>0</v>
      </c>
      <c r="AL4" s="83">
        <v>88</v>
      </c>
      <c r="AM4" s="83">
        <v>84</v>
      </c>
      <c r="AN4" s="83">
        <v>68</v>
      </c>
      <c r="AO4" s="83">
        <v>84</v>
      </c>
      <c r="AP4" s="83">
        <v>60</v>
      </c>
      <c r="AQ4" s="83">
        <v>80</v>
      </c>
      <c r="AR4" s="83">
        <v>0</v>
      </c>
      <c r="AS4" s="83">
        <v>0</v>
      </c>
      <c r="AT4" s="83">
        <v>0</v>
      </c>
      <c r="AU4" s="84">
        <v>0</v>
      </c>
      <c r="AV4" s="85">
        <v>464</v>
      </c>
    </row>
    <row r="5" spans="1:48" x14ac:dyDescent="0.25">
      <c r="A5" s="9" t="s">
        <v>31</v>
      </c>
      <c r="B5" s="5" t="s">
        <v>242</v>
      </c>
      <c r="C5" s="6">
        <v>0</v>
      </c>
      <c r="D5" s="7">
        <v>88.1</v>
      </c>
      <c r="E5" s="7">
        <v>67.599999999999994</v>
      </c>
      <c r="F5" s="7">
        <v>36</v>
      </c>
      <c r="G5" s="7">
        <v>64</v>
      </c>
      <c r="H5" s="7">
        <v>36</v>
      </c>
      <c r="I5" s="7">
        <v>60.8</v>
      </c>
      <c r="J5" s="7">
        <v>55</v>
      </c>
      <c r="K5" s="7">
        <v>0</v>
      </c>
      <c r="L5" s="7">
        <v>0</v>
      </c>
      <c r="M5" s="7">
        <v>0</v>
      </c>
      <c r="N5" s="7">
        <v>0</v>
      </c>
      <c r="O5" s="8">
        <v>0</v>
      </c>
      <c r="P5" s="179">
        <v>407.5</v>
      </c>
      <c r="Q5" s="181" t="s">
        <v>31</v>
      </c>
      <c r="R5" s="15" t="s">
        <v>242</v>
      </c>
      <c r="S5" s="11">
        <v>0</v>
      </c>
      <c r="T5" s="12">
        <v>50.7</v>
      </c>
      <c r="U5" s="12">
        <v>0</v>
      </c>
      <c r="V5" s="12">
        <v>46.7</v>
      </c>
      <c r="W5" s="12">
        <v>63</v>
      </c>
      <c r="X5" s="12">
        <v>52</v>
      </c>
      <c r="Y5" s="12">
        <v>42</v>
      </c>
      <c r="Z5" s="12">
        <v>51</v>
      </c>
      <c r="AA5" s="12">
        <v>95</v>
      </c>
      <c r="AB5" s="12">
        <v>55</v>
      </c>
      <c r="AC5" s="12">
        <v>0</v>
      </c>
      <c r="AD5" s="12">
        <v>0</v>
      </c>
      <c r="AE5" s="13">
        <v>0</v>
      </c>
      <c r="AF5" s="14">
        <v>455.4</v>
      </c>
      <c r="AG5" s="80" t="s">
        <v>31</v>
      </c>
      <c r="AH5" s="81" t="s">
        <v>242</v>
      </c>
      <c r="AI5" s="86">
        <v>0</v>
      </c>
      <c r="AJ5" s="87">
        <v>0</v>
      </c>
      <c r="AK5" s="87">
        <v>49.8</v>
      </c>
      <c r="AL5" s="87">
        <v>44</v>
      </c>
      <c r="AM5" s="87">
        <v>72</v>
      </c>
      <c r="AN5" s="87">
        <v>48.6</v>
      </c>
      <c r="AO5" s="87">
        <v>48</v>
      </c>
      <c r="AP5" s="87">
        <v>75</v>
      </c>
      <c r="AQ5" s="87">
        <v>64</v>
      </c>
      <c r="AR5" s="87">
        <v>35</v>
      </c>
      <c r="AS5" s="87">
        <v>0</v>
      </c>
      <c r="AT5" s="87">
        <v>0</v>
      </c>
      <c r="AU5" s="88">
        <v>0</v>
      </c>
      <c r="AV5" s="89">
        <v>436.4</v>
      </c>
    </row>
    <row r="6" spans="1:48" x14ac:dyDescent="0.25">
      <c r="A6" s="9" t="s">
        <v>39</v>
      </c>
      <c r="B6" s="5" t="s">
        <v>243</v>
      </c>
      <c r="C6" s="6">
        <v>50.7</v>
      </c>
      <c r="D6" s="7">
        <v>47.4</v>
      </c>
      <c r="E6" s="7">
        <v>59.2</v>
      </c>
      <c r="F6" s="7">
        <v>24</v>
      </c>
      <c r="G6" s="7">
        <v>32</v>
      </c>
      <c r="H6" s="7">
        <v>0</v>
      </c>
      <c r="I6" s="7">
        <v>45.6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>
        <v>0</v>
      </c>
      <c r="P6" s="179">
        <v>258.90000000000003</v>
      </c>
      <c r="Q6" s="181" t="s">
        <v>39</v>
      </c>
      <c r="R6" s="15" t="s">
        <v>244</v>
      </c>
      <c r="S6" s="11">
        <v>66.5</v>
      </c>
      <c r="T6" s="12">
        <v>92.9</v>
      </c>
      <c r="U6" s="12">
        <v>72</v>
      </c>
      <c r="V6" s="12">
        <v>9.3000000000000007</v>
      </c>
      <c r="W6" s="12">
        <v>9</v>
      </c>
      <c r="X6" s="12">
        <v>26</v>
      </c>
      <c r="Y6" s="12">
        <v>16.8</v>
      </c>
      <c r="Z6" s="12">
        <v>17</v>
      </c>
      <c r="AA6" s="12">
        <v>19</v>
      </c>
      <c r="AB6" s="12">
        <v>0</v>
      </c>
      <c r="AC6" s="12">
        <v>0</v>
      </c>
      <c r="AD6" s="12">
        <v>0</v>
      </c>
      <c r="AE6" s="13">
        <v>0</v>
      </c>
      <c r="AF6" s="14">
        <v>328.50000000000006</v>
      </c>
      <c r="AG6" s="80" t="s">
        <v>39</v>
      </c>
      <c r="AH6" s="81" t="s">
        <v>241</v>
      </c>
      <c r="AI6" s="86">
        <v>0</v>
      </c>
      <c r="AJ6" s="87">
        <v>0</v>
      </c>
      <c r="AK6" s="87">
        <v>91.4</v>
      </c>
      <c r="AL6" s="87">
        <v>70.400000000000006</v>
      </c>
      <c r="AM6" s="87">
        <v>60</v>
      </c>
      <c r="AN6" s="87">
        <v>58.3</v>
      </c>
      <c r="AO6" s="87">
        <v>96</v>
      </c>
      <c r="AP6" s="87">
        <v>45</v>
      </c>
      <c r="AQ6" s="87">
        <v>0</v>
      </c>
      <c r="AR6" s="87">
        <v>0</v>
      </c>
      <c r="AS6" s="87">
        <v>0</v>
      </c>
      <c r="AT6" s="87">
        <v>0</v>
      </c>
      <c r="AU6" s="88">
        <v>0</v>
      </c>
      <c r="AV6" s="89">
        <v>421.1</v>
      </c>
    </row>
    <row r="7" spans="1:48" x14ac:dyDescent="0.25">
      <c r="A7" s="9" t="s">
        <v>46</v>
      </c>
      <c r="B7" s="5" t="s">
        <v>244</v>
      </c>
      <c r="C7" s="6">
        <v>2.7</v>
      </c>
      <c r="D7" s="7">
        <v>67.8</v>
      </c>
      <c r="E7" s="7">
        <v>42.3</v>
      </c>
      <c r="F7" s="7">
        <v>12</v>
      </c>
      <c r="G7" s="7">
        <v>16</v>
      </c>
      <c r="H7" s="7">
        <v>24</v>
      </c>
      <c r="I7" s="7">
        <v>30.4</v>
      </c>
      <c r="J7" s="7">
        <v>36.700000000000003</v>
      </c>
      <c r="K7" s="7">
        <v>0</v>
      </c>
      <c r="L7" s="7">
        <v>0</v>
      </c>
      <c r="M7" s="7">
        <v>0</v>
      </c>
      <c r="N7" s="7">
        <v>0</v>
      </c>
      <c r="O7" s="8">
        <v>0</v>
      </c>
      <c r="P7" s="179">
        <v>231.90000000000003</v>
      </c>
      <c r="Q7" s="181" t="s">
        <v>46</v>
      </c>
      <c r="R7" s="15" t="s">
        <v>245</v>
      </c>
      <c r="S7" s="11">
        <v>0</v>
      </c>
      <c r="T7" s="12">
        <v>80.2</v>
      </c>
      <c r="U7" s="12">
        <v>96</v>
      </c>
      <c r="V7" s="12">
        <v>84</v>
      </c>
      <c r="W7" s="12">
        <v>54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3">
        <v>0</v>
      </c>
      <c r="AF7" s="14">
        <v>314.2</v>
      </c>
      <c r="AG7" s="80" t="s">
        <v>46</v>
      </c>
      <c r="AH7" s="81" t="s">
        <v>243</v>
      </c>
      <c r="AI7" s="86">
        <v>0</v>
      </c>
      <c r="AJ7" s="87">
        <v>0</v>
      </c>
      <c r="AK7" s="87">
        <v>24.9</v>
      </c>
      <c r="AL7" s="87">
        <v>35.200000000000003</v>
      </c>
      <c r="AM7" s="87">
        <v>36</v>
      </c>
      <c r="AN7" s="87">
        <v>0</v>
      </c>
      <c r="AO7" s="87">
        <v>108</v>
      </c>
      <c r="AP7" s="87">
        <v>90</v>
      </c>
      <c r="AQ7" s="87">
        <v>16</v>
      </c>
      <c r="AR7" s="87">
        <v>0</v>
      </c>
      <c r="AS7" s="87">
        <v>0</v>
      </c>
      <c r="AT7" s="87">
        <v>0</v>
      </c>
      <c r="AU7" s="88">
        <v>0</v>
      </c>
      <c r="AV7" s="89">
        <v>310.10000000000002</v>
      </c>
    </row>
    <row r="8" spans="1:48" x14ac:dyDescent="0.25">
      <c r="A8" s="9" t="s">
        <v>53</v>
      </c>
      <c r="B8" s="5" t="s">
        <v>246</v>
      </c>
      <c r="C8" s="6">
        <v>42.7</v>
      </c>
      <c r="D8" s="7">
        <v>33.9</v>
      </c>
      <c r="E8" s="7">
        <v>16.899999999999999</v>
      </c>
      <c r="F8" s="7">
        <v>48</v>
      </c>
      <c r="G8" s="7">
        <v>48</v>
      </c>
      <c r="H8" s="7">
        <v>12</v>
      </c>
      <c r="I8" s="7">
        <v>0</v>
      </c>
      <c r="J8" s="7">
        <v>18.3</v>
      </c>
      <c r="K8" s="7">
        <v>0</v>
      </c>
      <c r="L8" s="7">
        <v>0</v>
      </c>
      <c r="M8" s="7">
        <v>0</v>
      </c>
      <c r="N8" s="7">
        <v>0</v>
      </c>
      <c r="O8" s="8">
        <v>0</v>
      </c>
      <c r="P8" s="179">
        <v>219.8</v>
      </c>
      <c r="Q8" s="181" t="s">
        <v>53</v>
      </c>
      <c r="R8" s="15" t="s">
        <v>247</v>
      </c>
      <c r="S8" s="11">
        <v>0</v>
      </c>
      <c r="T8" s="12">
        <v>114</v>
      </c>
      <c r="U8" s="12">
        <v>114</v>
      </c>
      <c r="V8" s="12">
        <v>0</v>
      </c>
      <c r="W8" s="12">
        <v>0</v>
      </c>
      <c r="X8" s="12">
        <v>0</v>
      </c>
      <c r="Y8" s="12">
        <v>75.599999999999994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3">
        <v>0</v>
      </c>
      <c r="AF8" s="14">
        <v>303.60000000000002</v>
      </c>
      <c r="AG8" s="80" t="s">
        <v>53</v>
      </c>
      <c r="AH8" s="81" t="s">
        <v>246</v>
      </c>
      <c r="AI8" s="86">
        <v>0</v>
      </c>
      <c r="AJ8" s="87">
        <v>0</v>
      </c>
      <c r="AK8" s="87">
        <v>66.5</v>
      </c>
      <c r="AL8" s="87">
        <v>52.8</v>
      </c>
      <c r="AM8" s="87">
        <v>48</v>
      </c>
      <c r="AN8" s="87">
        <v>29.1</v>
      </c>
      <c r="AO8" s="87">
        <v>60</v>
      </c>
      <c r="AP8" s="87">
        <v>30</v>
      </c>
      <c r="AQ8" s="87">
        <v>0</v>
      </c>
      <c r="AR8" s="87">
        <v>0</v>
      </c>
      <c r="AS8" s="87">
        <v>0</v>
      </c>
      <c r="AT8" s="87">
        <v>0</v>
      </c>
      <c r="AU8" s="88">
        <v>0</v>
      </c>
      <c r="AV8" s="89">
        <v>286.39999999999998</v>
      </c>
    </row>
    <row r="9" spans="1:48" x14ac:dyDescent="0.25">
      <c r="A9" s="9" t="s">
        <v>56</v>
      </c>
      <c r="B9" s="5" t="s">
        <v>248</v>
      </c>
      <c r="C9" s="6">
        <v>0</v>
      </c>
      <c r="D9" s="7">
        <v>122</v>
      </c>
      <c r="E9" s="7">
        <v>93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8">
        <v>0</v>
      </c>
      <c r="P9" s="179">
        <v>215</v>
      </c>
      <c r="Q9" s="181" t="s">
        <v>56</v>
      </c>
      <c r="R9" s="15" t="s">
        <v>246</v>
      </c>
      <c r="S9" s="11">
        <v>48.1</v>
      </c>
      <c r="T9" s="12">
        <v>0</v>
      </c>
      <c r="U9" s="12">
        <v>42</v>
      </c>
      <c r="V9" s="12">
        <v>56</v>
      </c>
      <c r="W9" s="12">
        <v>36</v>
      </c>
      <c r="X9" s="12">
        <v>13</v>
      </c>
      <c r="Y9" s="12">
        <v>33.6</v>
      </c>
      <c r="Z9" s="12">
        <v>68</v>
      </c>
      <c r="AA9" s="12">
        <v>0</v>
      </c>
      <c r="AB9" s="12">
        <v>0</v>
      </c>
      <c r="AC9" s="12">
        <v>0</v>
      </c>
      <c r="AD9" s="12">
        <v>0</v>
      </c>
      <c r="AE9" s="13">
        <v>0</v>
      </c>
      <c r="AF9" s="14">
        <v>296.7</v>
      </c>
      <c r="AG9" s="80" t="s">
        <v>56</v>
      </c>
      <c r="AH9" s="81" t="s">
        <v>253</v>
      </c>
      <c r="AI9" s="86">
        <v>0</v>
      </c>
      <c r="AJ9" s="87">
        <v>0</v>
      </c>
      <c r="AK9" s="87">
        <v>83.1</v>
      </c>
      <c r="AL9" s="87">
        <v>61.6</v>
      </c>
      <c r="AM9" s="87">
        <v>0</v>
      </c>
      <c r="AN9" s="87">
        <v>0</v>
      </c>
      <c r="AO9" s="87">
        <v>72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8">
        <v>0</v>
      </c>
      <c r="AV9" s="89">
        <v>216.7</v>
      </c>
    </row>
    <row r="10" spans="1:48" x14ac:dyDescent="0.25">
      <c r="A10" s="9" t="s">
        <v>60</v>
      </c>
      <c r="B10" s="5" t="s">
        <v>249</v>
      </c>
      <c r="C10" s="6">
        <v>82.7</v>
      </c>
      <c r="D10" s="7">
        <v>108.4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8">
        <v>0</v>
      </c>
      <c r="P10" s="179">
        <v>191.10000000000002</v>
      </c>
      <c r="Q10" s="181" t="s">
        <v>60</v>
      </c>
      <c r="R10" s="15" t="s">
        <v>252</v>
      </c>
      <c r="S10" s="11">
        <v>75.7</v>
      </c>
      <c r="T10" s="12">
        <v>67.599999999999994</v>
      </c>
      <c r="U10" s="12">
        <v>108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3">
        <v>0</v>
      </c>
      <c r="AF10" s="14">
        <v>251.3</v>
      </c>
      <c r="AG10" s="80" t="s">
        <v>60</v>
      </c>
      <c r="AH10" s="81" t="s">
        <v>245</v>
      </c>
      <c r="AI10" s="86">
        <v>0</v>
      </c>
      <c r="AJ10" s="87">
        <v>0</v>
      </c>
      <c r="AK10" s="87">
        <v>108</v>
      </c>
      <c r="AL10" s="87">
        <v>79.2</v>
      </c>
      <c r="AM10" s="87">
        <v>24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8">
        <v>0</v>
      </c>
      <c r="AV10" s="89">
        <v>211.2</v>
      </c>
    </row>
    <row r="11" spans="1:48" x14ac:dyDescent="0.25">
      <c r="A11" s="9" t="s">
        <v>64</v>
      </c>
      <c r="B11" s="5" t="s">
        <v>251</v>
      </c>
      <c r="C11" s="6">
        <v>13.3</v>
      </c>
      <c r="D11" s="7">
        <v>101.7</v>
      </c>
      <c r="E11" s="7">
        <v>50.7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8">
        <v>0</v>
      </c>
      <c r="P11" s="179">
        <v>165.7</v>
      </c>
      <c r="Q11" s="181" t="s">
        <v>64</v>
      </c>
      <c r="R11" s="15" t="s">
        <v>253</v>
      </c>
      <c r="S11" s="11">
        <v>34.4</v>
      </c>
      <c r="T11" s="12">
        <v>0</v>
      </c>
      <c r="U11" s="12">
        <v>84</v>
      </c>
      <c r="V11" s="12">
        <v>65.3</v>
      </c>
      <c r="W11" s="12">
        <v>0</v>
      </c>
      <c r="X11" s="12">
        <v>0</v>
      </c>
      <c r="Y11" s="12">
        <v>58.8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4">
        <v>242.5</v>
      </c>
      <c r="AG11" s="80" t="s">
        <v>64</v>
      </c>
      <c r="AH11" s="81" t="s">
        <v>244</v>
      </c>
      <c r="AI11" s="86">
        <v>0</v>
      </c>
      <c r="AJ11" s="87">
        <v>0</v>
      </c>
      <c r="AK11" s="87">
        <v>33.200000000000003</v>
      </c>
      <c r="AL11" s="87">
        <v>8.8000000000000007</v>
      </c>
      <c r="AM11" s="87">
        <v>12</v>
      </c>
      <c r="AN11" s="87">
        <v>9.6999999999999993</v>
      </c>
      <c r="AO11" s="87">
        <v>12</v>
      </c>
      <c r="AP11" s="87">
        <v>15</v>
      </c>
      <c r="AQ11" s="87">
        <v>32</v>
      </c>
      <c r="AR11" s="87">
        <v>0</v>
      </c>
      <c r="AS11" s="87">
        <v>0</v>
      </c>
      <c r="AT11" s="87">
        <v>0</v>
      </c>
      <c r="AU11" s="88">
        <v>0</v>
      </c>
      <c r="AV11" s="89">
        <v>122.7</v>
      </c>
    </row>
    <row r="12" spans="1:48" x14ac:dyDescent="0.25">
      <c r="A12" s="9" t="s">
        <v>68</v>
      </c>
      <c r="B12" s="5" t="s">
        <v>245</v>
      </c>
      <c r="C12" s="6">
        <v>0</v>
      </c>
      <c r="D12" s="7">
        <v>0</v>
      </c>
      <c r="E12" s="7">
        <v>84.5</v>
      </c>
      <c r="F12" s="7">
        <v>72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8">
        <v>0</v>
      </c>
      <c r="P12" s="179">
        <v>156.5</v>
      </c>
      <c r="Q12" s="181" t="s">
        <v>68</v>
      </c>
      <c r="R12" s="15" t="s">
        <v>256</v>
      </c>
      <c r="S12" s="11">
        <v>59.6</v>
      </c>
      <c r="T12" s="12">
        <v>59.1</v>
      </c>
      <c r="U12" s="12">
        <v>48</v>
      </c>
      <c r="V12" s="12">
        <v>28</v>
      </c>
      <c r="W12" s="12">
        <v>45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3">
        <v>0</v>
      </c>
      <c r="AF12" s="14">
        <v>239.7</v>
      </c>
      <c r="AG12" s="80" t="s">
        <v>68</v>
      </c>
      <c r="AH12" s="81" t="s">
        <v>252</v>
      </c>
      <c r="AI12" s="86">
        <v>0</v>
      </c>
      <c r="AJ12" s="87">
        <v>0</v>
      </c>
      <c r="AK12" s="87">
        <v>99.7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8">
        <v>0</v>
      </c>
      <c r="AV12" s="89">
        <v>99.7</v>
      </c>
    </row>
    <row r="13" spans="1:48" x14ac:dyDescent="0.25">
      <c r="A13" s="9" t="s">
        <v>70</v>
      </c>
      <c r="B13" s="5" t="s">
        <v>254</v>
      </c>
      <c r="C13" s="6">
        <v>72</v>
      </c>
      <c r="D13" s="7">
        <v>81.3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8">
        <v>0</v>
      </c>
      <c r="P13" s="179">
        <v>153.30000000000001</v>
      </c>
      <c r="Q13" s="181" t="s">
        <v>70</v>
      </c>
      <c r="R13" s="15" t="s">
        <v>243</v>
      </c>
      <c r="S13" s="11">
        <v>0</v>
      </c>
      <c r="T13" s="12">
        <v>0</v>
      </c>
      <c r="U13" s="12">
        <v>66</v>
      </c>
      <c r="V13" s="12">
        <v>18.7</v>
      </c>
      <c r="W13" s="12">
        <v>18</v>
      </c>
      <c r="X13" s="12">
        <v>0</v>
      </c>
      <c r="Y13" s="12">
        <v>50.4</v>
      </c>
      <c r="Z13" s="12">
        <v>85</v>
      </c>
      <c r="AA13" s="12">
        <v>0</v>
      </c>
      <c r="AB13" s="12">
        <v>0</v>
      </c>
      <c r="AC13" s="12">
        <v>0</v>
      </c>
      <c r="AD13" s="12">
        <v>0</v>
      </c>
      <c r="AE13" s="13">
        <v>0</v>
      </c>
      <c r="AF13" s="14">
        <v>238.1</v>
      </c>
      <c r="AG13" s="80" t="s">
        <v>70</v>
      </c>
      <c r="AH13" s="81" t="s">
        <v>291</v>
      </c>
      <c r="AI13" s="86">
        <v>0</v>
      </c>
      <c r="AJ13" s="87">
        <v>0</v>
      </c>
      <c r="AK13" s="87">
        <v>8.3000000000000007</v>
      </c>
      <c r="AL13" s="87">
        <v>17.600000000000001</v>
      </c>
      <c r="AM13" s="87">
        <v>0</v>
      </c>
      <c r="AN13" s="87">
        <v>19.399999999999999</v>
      </c>
      <c r="AO13" s="87">
        <v>36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8">
        <v>0</v>
      </c>
      <c r="AV13" s="89">
        <v>81.3</v>
      </c>
    </row>
    <row r="14" spans="1:48" x14ac:dyDescent="0.25">
      <c r="A14" s="9" t="s">
        <v>75</v>
      </c>
      <c r="B14" s="5" t="s">
        <v>255</v>
      </c>
      <c r="C14" s="6">
        <v>69.3</v>
      </c>
      <c r="D14" s="7">
        <v>74.599999999999994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8">
        <v>0</v>
      </c>
      <c r="P14" s="179">
        <v>143.89999999999998</v>
      </c>
      <c r="Q14" s="181" t="s">
        <v>75</v>
      </c>
      <c r="R14" s="15" t="s">
        <v>250</v>
      </c>
      <c r="S14" s="11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84</v>
      </c>
      <c r="Z14" s="12">
        <v>34</v>
      </c>
      <c r="AA14" s="12">
        <v>76</v>
      </c>
      <c r="AB14" s="12">
        <v>36.700000000000003</v>
      </c>
      <c r="AC14" s="12">
        <v>0</v>
      </c>
      <c r="AD14" s="12">
        <v>0</v>
      </c>
      <c r="AE14" s="13">
        <v>0</v>
      </c>
      <c r="AF14" s="14">
        <v>230.7</v>
      </c>
      <c r="AG14" s="80" t="s">
        <v>75</v>
      </c>
      <c r="AH14" s="81" t="s">
        <v>254</v>
      </c>
      <c r="AI14" s="86">
        <v>0</v>
      </c>
      <c r="AJ14" s="87">
        <v>0</v>
      </c>
      <c r="AK14" s="87">
        <v>74.8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8">
        <v>0</v>
      </c>
      <c r="AV14" s="89">
        <v>74.8</v>
      </c>
    </row>
    <row r="15" spans="1:48" x14ac:dyDescent="0.25">
      <c r="A15" s="9" t="s">
        <v>79</v>
      </c>
      <c r="B15" s="5" t="s">
        <v>257</v>
      </c>
      <c r="C15" s="6">
        <v>0</v>
      </c>
      <c r="D15" s="7">
        <v>94.9</v>
      </c>
      <c r="E15" s="7">
        <v>25.4</v>
      </c>
      <c r="F15" s="7">
        <v>0</v>
      </c>
      <c r="G15" s="7">
        <v>0</v>
      </c>
      <c r="H15" s="7">
        <v>0</v>
      </c>
      <c r="I15" s="7">
        <v>15.2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>
        <v>0</v>
      </c>
      <c r="P15" s="179">
        <v>135.5</v>
      </c>
      <c r="Q15" s="181" t="s">
        <v>79</v>
      </c>
      <c r="R15" s="15" t="s">
        <v>248</v>
      </c>
      <c r="S15" s="11">
        <v>0</v>
      </c>
      <c r="T15" s="12">
        <v>109.8</v>
      </c>
      <c r="U15" s="12">
        <v>102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4">
        <v>211.8</v>
      </c>
      <c r="AG15" s="80" t="s">
        <v>79</v>
      </c>
      <c r="AH15" s="81" t="s">
        <v>257</v>
      </c>
      <c r="AI15" s="86">
        <v>0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24</v>
      </c>
      <c r="AP15" s="87">
        <v>0</v>
      </c>
      <c r="AQ15" s="87">
        <v>48</v>
      </c>
      <c r="AR15" s="87">
        <v>0</v>
      </c>
      <c r="AS15" s="87">
        <v>0</v>
      </c>
      <c r="AT15" s="87">
        <v>0</v>
      </c>
      <c r="AU15" s="88">
        <v>0</v>
      </c>
      <c r="AV15" s="89">
        <v>72</v>
      </c>
    </row>
    <row r="16" spans="1:48" x14ac:dyDescent="0.25">
      <c r="A16" s="9" t="s">
        <v>83</v>
      </c>
      <c r="B16" s="5" t="s">
        <v>258</v>
      </c>
      <c r="C16" s="6">
        <v>88</v>
      </c>
      <c r="D16" s="7">
        <v>40.700000000000003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>
        <v>0</v>
      </c>
      <c r="P16" s="179">
        <v>128.69999999999999</v>
      </c>
      <c r="Q16" s="181" t="s">
        <v>83</v>
      </c>
      <c r="R16" s="15" t="s">
        <v>260</v>
      </c>
      <c r="S16" s="11">
        <v>64.2</v>
      </c>
      <c r="T16" s="12">
        <v>97.1</v>
      </c>
      <c r="U16" s="12">
        <v>30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4">
        <v>191.3</v>
      </c>
      <c r="AG16" s="80" t="s">
        <v>83</v>
      </c>
      <c r="AH16" s="81" t="s">
        <v>259</v>
      </c>
      <c r="AI16" s="86">
        <v>0</v>
      </c>
      <c r="AJ16" s="87">
        <v>0</v>
      </c>
      <c r="AK16" s="87">
        <v>58.2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8">
        <v>0</v>
      </c>
      <c r="AV16" s="89">
        <v>58.2</v>
      </c>
    </row>
    <row r="17" spans="1:48" x14ac:dyDescent="0.25">
      <c r="A17" s="9" t="s">
        <v>87</v>
      </c>
      <c r="B17" s="5" t="s">
        <v>259</v>
      </c>
      <c r="C17" s="6">
        <v>64</v>
      </c>
      <c r="D17" s="7">
        <v>27.1</v>
      </c>
      <c r="E17" s="7">
        <v>33.799999999999997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>
        <v>0</v>
      </c>
      <c r="P17" s="179">
        <v>124.89999999999999</v>
      </c>
      <c r="Q17" s="181" t="s">
        <v>87</v>
      </c>
      <c r="R17" s="15" t="s">
        <v>257</v>
      </c>
      <c r="S17" s="11">
        <v>0</v>
      </c>
      <c r="T17" s="12">
        <v>63.3</v>
      </c>
      <c r="U17" s="12">
        <v>54</v>
      </c>
      <c r="V17" s="12">
        <v>0</v>
      </c>
      <c r="W17" s="12">
        <v>0</v>
      </c>
      <c r="X17" s="12">
        <v>0</v>
      </c>
      <c r="Y17" s="12">
        <v>8.4</v>
      </c>
      <c r="Z17" s="12">
        <v>0</v>
      </c>
      <c r="AA17" s="12">
        <v>57</v>
      </c>
      <c r="AB17" s="12">
        <v>0</v>
      </c>
      <c r="AC17" s="12">
        <v>0</v>
      </c>
      <c r="AD17" s="12">
        <v>0</v>
      </c>
      <c r="AE17" s="13">
        <v>0</v>
      </c>
      <c r="AF17" s="14">
        <v>182.7</v>
      </c>
      <c r="AG17" s="80" t="s">
        <v>87</v>
      </c>
      <c r="AH17" s="81" t="s">
        <v>272</v>
      </c>
      <c r="AI17" s="86">
        <v>0</v>
      </c>
      <c r="AJ17" s="87">
        <v>0</v>
      </c>
      <c r="AK17" s="87">
        <v>16.600000000000001</v>
      </c>
      <c r="AL17" s="87">
        <v>26.4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8">
        <v>0</v>
      </c>
      <c r="AV17" s="89">
        <v>43</v>
      </c>
    </row>
    <row r="18" spans="1:48" x14ac:dyDescent="0.25">
      <c r="A18" s="9" t="s">
        <v>90</v>
      </c>
      <c r="B18" s="5" t="s">
        <v>261</v>
      </c>
      <c r="C18" s="6">
        <v>104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8">
        <v>0</v>
      </c>
      <c r="P18" s="179">
        <v>104</v>
      </c>
      <c r="Q18" s="181" t="s">
        <v>90</v>
      </c>
      <c r="R18" s="15" t="s">
        <v>262</v>
      </c>
      <c r="S18" s="11">
        <v>0</v>
      </c>
      <c r="T18" s="12">
        <v>0</v>
      </c>
      <c r="U18" s="12">
        <v>78</v>
      </c>
      <c r="V18" s="12">
        <v>37.299999999999997</v>
      </c>
      <c r="W18" s="12">
        <v>27</v>
      </c>
      <c r="X18" s="12">
        <v>39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4">
        <v>181.3</v>
      </c>
      <c r="AG18" s="80" t="s">
        <v>90</v>
      </c>
      <c r="AH18" s="81" t="s">
        <v>269</v>
      </c>
      <c r="AI18" s="86">
        <v>0</v>
      </c>
      <c r="AJ18" s="87">
        <v>0</v>
      </c>
      <c r="AK18" s="87">
        <v>41.5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v>0</v>
      </c>
      <c r="AU18" s="88">
        <v>0</v>
      </c>
      <c r="AV18" s="89">
        <v>41.5</v>
      </c>
    </row>
    <row r="19" spans="1:48" x14ac:dyDescent="0.25">
      <c r="A19" s="9" t="s">
        <v>94</v>
      </c>
      <c r="B19" s="5" t="s">
        <v>263</v>
      </c>
      <c r="C19" s="6">
        <v>101.3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8">
        <v>0</v>
      </c>
      <c r="P19" s="179">
        <v>101.3</v>
      </c>
      <c r="Q19" s="181" t="s">
        <v>94</v>
      </c>
      <c r="R19" s="15" t="s">
        <v>254</v>
      </c>
      <c r="S19" s="11">
        <v>73.400000000000006</v>
      </c>
      <c r="T19" s="12">
        <v>88.7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4">
        <v>162.10000000000002</v>
      </c>
      <c r="AG19" s="80" t="s">
        <v>94</v>
      </c>
      <c r="AH19" s="81" t="s">
        <v>251</v>
      </c>
      <c r="AI19" s="86">
        <v>0</v>
      </c>
      <c r="AJ19" s="87">
        <v>0</v>
      </c>
      <c r="AK19" s="87">
        <v>0</v>
      </c>
      <c r="AL19" s="87">
        <v>0</v>
      </c>
      <c r="AM19" s="87">
        <v>0</v>
      </c>
      <c r="AN19" s="87">
        <v>38.9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v>0</v>
      </c>
      <c r="AU19" s="88">
        <v>0</v>
      </c>
      <c r="AV19" s="89">
        <v>38.9</v>
      </c>
    </row>
    <row r="20" spans="1:48" x14ac:dyDescent="0.25">
      <c r="A20" s="9" t="s">
        <v>95</v>
      </c>
      <c r="B20" s="5" t="s">
        <v>264</v>
      </c>
      <c r="C20" s="6">
        <v>98.7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8">
        <v>0</v>
      </c>
      <c r="P20" s="179">
        <v>98.7</v>
      </c>
      <c r="Q20" s="181" t="s">
        <v>95</v>
      </c>
      <c r="R20" s="15" t="s">
        <v>265</v>
      </c>
      <c r="S20" s="11">
        <v>0</v>
      </c>
      <c r="T20" s="12">
        <v>101.3</v>
      </c>
      <c r="U20" s="12">
        <v>36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4">
        <v>137.30000000000001</v>
      </c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x14ac:dyDescent="0.25">
      <c r="A21" s="9" t="s">
        <v>98</v>
      </c>
      <c r="B21" s="5" t="s">
        <v>266</v>
      </c>
      <c r="C21" s="6">
        <v>96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8">
        <v>0</v>
      </c>
      <c r="P21" s="179">
        <v>96</v>
      </c>
      <c r="Q21" s="181" t="s">
        <v>98</v>
      </c>
      <c r="R21" s="15" t="s">
        <v>267</v>
      </c>
      <c r="S21" s="11">
        <v>68.8</v>
      </c>
      <c r="T21" s="12">
        <v>46.4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4">
        <v>115.19999999999999</v>
      </c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x14ac:dyDescent="0.25">
      <c r="A22" s="9" t="s">
        <v>101</v>
      </c>
      <c r="B22" s="5" t="s">
        <v>268</v>
      </c>
      <c r="C22" s="6">
        <v>93.3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8">
        <v>0</v>
      </c>
      <c r="P22" s="179">
        <v>93.3</v>
      </c>
      <c r="Q22" s="181" t="s">
        <v>101</v>
      </c>
      <c r="R22" s="15" t="s">
        <v>255</v>
      </c>
      <c r="S22" s="11">
        <v>57.3</v>
      </c>
      <c r="T22" s="12">
        <v>54.9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0</v>
      </c>
      <c r="AF22" s="14">
        <v>112.19999999999999</v>
      </c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x14ac:dyDescent="0.25">
      <c r="A23" s="9" t="s">
        <v>104</v>
      </c>
      <c r="B23" s="5" t="s">
        <v>269</v>
      </c>
      <c r="C23" s="6">
        <v>29.3</v>
      </c>
      <c r="D23" s="7">
        <v>54.2</v>
      </c>
      <c r="E23" s="7">
        <v>8.5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8">
        <v>0</v>
      </c>
      <c r="P23" s="179">
        <v>92</v>
      </c>
      <c r="Q23" s="181" t="s">
        <v>104</v>
      </c>
      <c r="R23" s="15" t="s">
        <v>270</v>
      </c>
      <c r="S23" s="11">
        <v>36.700000000000003</v>
      </c>
      <c r="T23" s="12">
        <v>38</v>
      </c>
      <c r="U23" s="12">
        <v>0</v>
      </c>
      <c r="V23" s="12">
        <v>0</v>
      </c>
      <c r="W23" s="12">
        <v>0</v>
      </c>
      <c r="X23" s="12">
        <v>0</v>
      </c>
      <c r="Y23" s="12">
        <v>25.2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4">
        <v>99.9</v>
      </c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x14ac:dyDescent="0.25">
      <c r="A24" s="9" t="s">
        <v>106</v>
      </c>
      <c r="B24" s="5" t="s">
        <v>271</v>
      </c>
      <c r="C24" s="6">
        <v>90.7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>
        <v>0</v>
      </c>
      <c r="P24" s="179">
        <v>90.7</v>
      </c>
      <c r="Q24" s="181" t="s">
        <v>106</v>
      </c>
      <c r="R24" s="15" t="s">
        <v>275</v>
      </c>
      <c r="S24" s="11">
        <v>78</v>
      </c>
      <c r="T24" s="12">
        <v>8.4</v>
      </c>
      <c r="U24" s="12">
        <v>12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3">
        <v>0</v>
      </c>
      <c r="AF24" s="14">
        <v>98.4</v>
      </c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x14ac:dyDescent="0.25">
      <c r="A25" s="9" t="s">
        <v>109</v>
      </c>
      <c r="B25" s="5" t="s">
        <v>272</v>
      </c>
      <c r="C25" s="6">
        <v>85.3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>
        <v>0</v>
      </c>
      <c r="P25" s="179">
        <v>85.3</v>
      </c>
      <c r="Q25" s="181" t="s">
        <v>109</v>
      </c>
      <c r="R25" s="15" t="s">
        <v>266</v>
      </c>
      <c r="S25" s="11">
        <v>94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4">
        <v>94</v>
      </c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x14ac:dyDescent="0.25">
      <c r="A26" s="9" t="s">
        <v>112</v>
      </c>
      <c r="B26" s="5" t="s">
        <v>273</v>
      </c>
      <c r="C26" s="6">
        <v>80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8">
        <v>0</v>
      </c>
      <c r="P26" s="179">
        <v>80</v>
      </c>
      <c r="Q26" s="181" t="s">
        <v>112</v>
      </c>
      <c r="R26" s="15" t="s">
        <v>269</v>
      </c>
      <c r="S26" s="11">
        <v>11.5</v>
      </c>
      <c r="T26" s="12">
        <v>21.1</v>
      </c>
      <c r="U26" s="12">
        <v>60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4">
        <v>92.6</v>
      </c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x14ac:dyDescent="0.25">
      <c r="A27" s="9" t="s">
        <v>113</v>
      </c>
      <c r="B27" s="5" t="s">
        <v>274</v>
      </c>
      <c r="C27" s="6">
        <v>77.3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8">
        <v>0</v>
      </c>
      <c r="P27" s="179">
        <v>77.3</v>
      </c>
      <c r="Q27" s="181" t="s">
        <v>113</v>
      </c>
      <c r="R27" s="15" t="s">
        <v>280</v>
      </c>
      <c r="S27" s="11">
        <v>32.1</v>
      </c>
      <c r="T27" s="12">
        <v>42.2</v>
      </c>
      <c r="U27" s="12">
        <v>18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4">
        <v>92.300000000000011</v>
      </c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x14ac:dyDescent="0.25">
      <c r="A28" s="9" t="s">
        <v>116</v>
      </c>
      <c r="B28" s="5" t="s">
        <v>276</v>
      </c>
      <c r="C28" s="6">
        <v>74.7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8">
        <v>0</v>
      </c>
      <c r="P28" s="179">
        <v>74.7</v>
      </c>
      <c r="Q28" s="181" t="s">
        <v>116</v>
      </c>
      <c r="R28" s="15" t="s">
        <v>263</v>
      </c>
      <c r="S28" s="11">
        <v>91.7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4">
        <v>91.7</v>
      </c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x14ac:dyDescent="0.25">
      <c r="A29" s="9" t="s">
        <v>119</v>
      </c>
      <c r="B29" s="5" t="s">
        <v>267</v>
      </c>
      <c r="C29" s="6">
        <v>66.7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8">
        <v>0</v>
      </c>
      <c r="P29" s="179">
        <v>66.7</v>
      </c>
      <c r="Q29" s="181" t="s">
        <v>119</v>
      </c>
      <c r="R29" s="15" t="s">
        <v>261</v>
      </c>
      <c r="S29" s="11">
        <v>89.4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4">
        <v>89.4</v>
      </c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x14ac:dyDescent="0.25">
      <c r="A30" s="9" t="s">
        <v>121</v>
      </c>
      <c r="B30" s="5" t="s">
        <v>277</v>
      </c>
      <c r="C30" s="6">
        <v>61.3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8">
        <v>0</v>
      </c>
      <c r="P30" s="179">
        <v>61.3</v>
      </c>
      <c r="Q30" s="181" t="s">
        <v>121</v>
      </c>
      <c r="R30" s="15" t="s">
        <v>264</v>
      </c>
      <c r="S30" s="11">
        <v>87.1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4">
        <v>87.1</v>
      </c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x14ac:dyDescent="0.25">
      <c r="A31" s="9" t="s">
        <v>124</v>
      </c>
      <c r="B31" s="5" t="s">
        <v>278</v>
      </c>
      <c r="C31" s="6">
        <v>0</v>
      </c>
      <c r="D31" s="7">
        <v>61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8">
        <v>0</v>
      </c>
      <c r="P31" s="179">
        <v>61</v>
      </c>
      <c r="Q31" s="181" t="s">
        <v>124</v>
      </c>
      <c r="R31" s="15" t="s">
        <v>268</v>
      </c>
      <c r="S31" s="11">
        <v>84.8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4">
        <v>84.8</v>
      </c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x14ac:dyDescent="0.25">
      <c r="A32" s="9" t="s">
        <v>127</v>
      </c>
      <c r="B32" s="5" t="s">
        <v>279</v>
      </c>
      <c r="C32" s="6">
        <v>58.7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8">
        <v>0</v>
      </c>
      <c r="P32" s="179">
        <v>58.7</v>
      </c>
      <c r="Q32" s="181" t="s">
        <v>127</v>
      </c>
      <c r="R32" s="15" t="s">
        <v>278</v>
      </c>
      <c r="S32" s="11">
        <v>0</v>
      </c>
      <c r="T32" s="12">
        <v>84.4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4">
        <v>84.4</v>
      </c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x14ac:dyDescent="0.25">
      <c r="A33" s="9" t="s">
        <v>130</v>
      </c>
      <c r="B33" s="5" t="s">
        <v>281</v>
      </c>
      <c r="C33" s="6">
        <v>56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8">
        <v>0</v>
      </c>
      <c r="P33" s="179">
        <v>56</v>
      </c>
      <c r="Q33" s="181" t="s">
        <v>130</v>
      </c>
      <c r="R33" s="15" t="s">
        <v>271</v>
      </c>
      <c r="S33" s="11">
        <v>82.5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4">
        <v>82.5</v>
      </c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 x14ac:dyDescent="0.25">
      <c r="A34" s="9" t="s">
        <v>133</v>
      </c>
      <c r="B34" s="5" t="s">
        <v>256</v>
      </c>
      <c r="C34" s="6">
        <v>53.3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8">
        <v>0</v>
      </c>
      <c r="P34" s="179">
        <v>53.3</v>
      </c>
      <c r="Q34" s="181" t="s">
        <v>133</v>
      </c>
      <c r="R34" s="15" t="s">
        <v>272</v>
      </c>
      <c r="S34" s="11">
        <v>80.2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4">
        <v>80.2</v>
      </c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 x14ac:dyDescent="0.25">
      <c r="A35" s="9" t="s">
        <v>135</v>
      </c>
      <c r="B35" s="5" t="s">
        <v>270</v>
      </c>
      <c r="C35" s="6">
        <v>48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8">
        <v>0</v>
      </c>
      <c r="P35" s="179">
        <v>48</v>
      </c>
      <c r="Q35" s="181" t="s">
        <v>135</v>
      </c>
      <c r="R35" s="15" t="s">
        <v>282</v>
      </c>
      <c r="S35" s="11">
        <v>0</v>
      </c>
      <c r="T35" s="12">
        <v>76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4">
        <v>76</v>
      </c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x14ac:dyDescent="0.25">
      <c r="A36" s="9" t="s">
        <v>138</v>
      </c>
      <c r="B36" s="5" t="s">
        <v>283</v>
      </c>
      <c r="C36" s="6">
        <v>40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8">
        <v>0</v>
      </c>
      <c r="P36" s="179">
        <v>40</v>
      </c>
      <c r="Q36" s="181" t="s">
        <v>138</v>
      </c>
      <c r="R36" s="15" t="s">
        <v>286</v>
      </c>
      <c r="S36" s="11">
        <v>0</v>
      </c>
      <c r="T36" s="12">
        <v>71.8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4">
        <v>71.8</v>
      </c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 x14ac:dyDescent="0.25">
      <c r="A37" s="9" t="s">
        <v>139</v>
      </c>
      <c r="B37" s="5" t="s">
        <v>285</v>
      </c>
      <c r="C37" s="6">
        <v>37.299999999999997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>
        <v>0</v>
      </c>
      <c r="P37" s="179">
        <v>37.299999999999997</v>
      </c>
      <c r="Q37" s="181" t="s">
        <v>139</v>
      </c>
      <c r="R37" s="15" t="s">
        <v>284</v>
      </c>
      <c r="S37" s="11">
        <v>71.099999999999994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3">
        <v>0</v>
      </c>
      <c r="AF37" s="14">
        <v>71.099999999999994</v>
      </c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 x14ac:dyDescent="0.25">
      <c r="A38" s="9" t="s">
        <v>141</v>
      </c>
      <c r="B38" s="5" t="s">
        <v>287</v>
      </c>
      <c r="C38" s="6">
        <v>34.700000000000003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8">
        <v>0</v>
      </c>
      <c r="P38" s="179">
        <v>34.700000000000003</v>
      </c>
      <c r="Q38" s="181" t="s">
        <v>141</v>
      </c>
      <c r="R38" s="15" t="s">
        <v>259</v>
      </c>
      <c r="S38" s="11">
        <v>43.6</v>
      </c>
      <c r="T38" s="12">
        <v>25.3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3">
        <v>0</v>
      </c>
      <c r="AF38" s="14">
        <v>68.900000000000006</v>
      </c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48" x14ac:dyDescent="0.25">
      <c r="A39" s="9" t="s">
        <v>143</v>
      </c>
      <c r="B39" s="5" t="s">
        <v>288</v>
      </c>
      <c r="C39" s="6">
        <v>32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8">
        <v>0</v>
      </c>
      <c r="P39" s="179">
        <v>32</v>
      </c>
      <c r="Q39" s="181" t="s">
        <v>143</v>
      </c>
      <c r="R39" s="15" t="s">
        <v>289</v>
      </c>
      <c r="S39" s="11">
        <v>61.9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3">
        <v>0</v>
      </c>
      <c r="AF39" s="14">
        <v>61.9</v>
      </c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 x14ac:dyDescent="0.25">
      <c r="A40" s="9" t="s">
        <v>145</v>
      </c>
      <c r="B40" s="5" t="s">
        <v>290</v>
      </c>
      <c r="C40" s="6">
        <v>26.7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8">
        <v>0</v>
      </c>
      <c r="P40" s="179">
        <v>26.7</v>
      </c>
      <c r="Q40" s="181" t="s">
        <v>145</v>
      </c>
      <c r="R40" s="15" t="s">
        <v>274</v>
      </c>
      <c r="S40" s="11">
        <v>18.3</v>
      </c>
      <c r="T40" s="12">
        <v>16.899999999999999</v>
      </c>
      <c r="U40" s="12">
        <v>24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3">
        <v>0</v>
      </c>
      <c r="AF40" s="14">
        <v>59.2</v>
      </c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48" x14ac:dyDescent="0.25">
      <c r="A41" s="9" t="s">
        <v>147</v>
      </c>
      <c r="B41" s="5" t="s">
        <v>291</v>
      </c>
      <c r="C41" s="6">
        <v>10.7</v>
      </c>
      <c r="D41" s="7">
        <v>13.6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8">
        <v>0</v>
      </c>
      <c r="P41" s="179">
        <v>24.299999999999997</v>
      </c>
      <c r="Q41" s="181" t="s">
        <v>147</v>
      </c>
      <c r="R41" s="15" t="s">
        <v>277</v>
      </c>
      <c r="S41" s="11">
        <v>55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3">
        <v>0</v>
      </c>
      <c r="AF41" s="14">
        <v>55</v>
      </c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1:48" x14ac:dyDescent="0.25">
      <c r="A42" s="9" t="s">
        <v>149</v>
      </c>
      <c r="B42" s="5" t="s">
        <v>292</v>
      </c>
      <c r="C42" s="6">
        <v>24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8">
        <v>0</v>
      </c>
      <c r="P42" s="179">
        <v>24</v>
      </c>
      <c r="Q42" s="181" t="s">
        <v>149</v>
      </c>
      <c r="R42" s="15" t="s">
        <v>291</v>
      </c>
      <c r="S42" s="11">
        <v>25.2</v>
      </c>
      <c r="T42" s="12">
        <v>29.6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3">
        <v>0</v>
      </c>
      <c r="AF42" s="14">
        <v>54.8</v>
      </c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1:48" x14ac:dyDescent="0.25">
      <c r="A43" s="9" t="s">
        <v>150</v>
      </c>
      <c r="B43" s="5" t="s">
        <v>293</v>
      </c>
      <c r="C43" s="6">
        <v>21.3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8">
        <v>0</v>
      </c>
      <c r="P43" s="179">
        <v>21.3</v>
      </c>
      <c r="Q43" s="181" t="s">
        <v>150</v>
      </c>
      <c r="R43" s="15" t="s">
        <v>279</v>
      </c>
      <c r="S43" s="11">
        <v>50.4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3">
        <v>0</v>
      </c>
      <c r="AF43" s="14">
        <v>50.4</v>
      </c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 x14ac:dyDescent="0.25">
      <c r="A44" s="9" t="s">
        <v>152</v>
      </c>
      <c r="B44" s="5" t="s">
        <v>294</v>
      </c>
      <c r="C44" s="6">
        <v>0</v>
      </c>
      <c r="D44" s="7">
        <v>20.3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8">
        <v>0</v>
      </c>
      <c r="P44" s="179">
        <v>20.3</v>
      </c>
      <c r="Q44" s="181" t="s">
        <v>152</v>
      </c>
      <c r="R44" s="15" t="s">
        <v>287</v>
      </c>
      <c r="S44" s="11">
        <v>45.9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3">
        <v>0</v>
      </c>
      <c r="AF44" s="14">
        <v>45.9</v>
      </c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48" x14ac:dyDescent="0.25">
      <c r="A45" s="9" t="s">
        <v>154</v>
      </c>
      <c r="B45" s="5" t="s">
        <v>295</v>
      </c>
      <c r="C45" s="6">
        <v>18.7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8">
        <v>0</v>
      </c>
      <c r="P45" s="179">
        <v>18.7</v>
      </c>
      <c r="Q45" s="181" t="s">
        <v>154</v>
      </c>
      <c r="R45" s="15" t="s">
        <v>293</v>
      </c>
      <c r="S45" s="11">
        <v>41.3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3">
        <v>0</v>
      </c>
      <c r="AF45" s="14">
        <v>41.3</v>
      </c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48" x14ac:dyDescent="0.25">
      <c r="A46" s="9" t="s">
        <v>156</v>
      </c>
      <c r="B46" s="5" t="s">
        <v>296</v>
      </c>
      <c r="C46" s="6">
        <v>16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8">
        <v>0</v>
      </c>
      <c r="P46" s="179">
        <v>16</v>
      </c>
      <c r="Q46" s="181" t="s">
        <v>156</v>
      </c>
      <c r="R46" s="15" t="s">
        <v>251</v>
      </c>
      <c r="S46" s="11">
        <v>6.9</v>
      </c>
      <c r="T46" s="12">
        <v>33.799999999999997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3">
        <v>0</v>
      </c>
      <c r="AF46" s="14">
        <v>40.699999999999996</v>
      </c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1:48" x14ac:dyDescent="0.25">
      <c r="A47" s="9" t="s">
        <v>159</v>
      </c>
      <c r="B47" s="5" t="s">
        <v>297</v>
      </c>
      <c r="C47" s="6">
        <v>8</v>
      </c>
      <c r="D47" s="7">
        <v>6.8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8">
        <v>0</v>
      </c>
      <c r="P47" s="179">
        <v>14.8</v>
      </c>
      <c r="Q47" s="181" t="s">
        <v>159</v>
      </c>
      <c r="R47" s="15" t="s">
        <v>285</v>
      </c>
      <c r="S47" s="11">
        <v>39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3">
        <v>0</v>
      </c>
      <c r="AF47" s="14">
        <v>39</v>
      </c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1:48" x14ac:dyDescent="0.25">
      <c r="A48" s="9" t="s">
        <v>161</v>
      </c>
      <c r="B48" s="5" t="s">
        <v>298</v>
      </c>
      <c r="C48" s="6">
        <v>5.3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8">
        <v>0</v>
      </c>
      <c r="P48" s="179">
        <v>5.3</v>
      </c>
      <c r="Q48" s="181" t="s">
        <v>161</v>
      </c>
      <c r="R48" s="15" t="s">
        <v>299</v>
      </c>
      <c r="S48" s="11">
        <v>29.8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3">
        <v>0</v>
      </c>
      <c r="AF48" s="14">
        <v>29.8</v>
      </c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48" x14ac:dyDescent="0.25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81" t="s">
        <v>163</v>
      </c>
      <c r="R49" s="15" t="s">
        <v>295</v>
      </c>
      <c r="S49" s="11">
        <v>27.5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3">
        <v>0</v>
      </c>
      <c r="AF49" s="14">
        <v>27.5</v>
      </c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1:48" x14ac:dyDescent="0.2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81" t="s">
        <v>166</v>
      </c>
      <c r="R50" s="15" t="s">
        <v>281</v>
      </c>
      <c r="S50" s="11">
        <v>22.9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3">
        <v>0</v>
      </c>
      <c r="AF50" s="14">
        <v>22.9</v>
      </c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1:48" x14ac:dyDescent="0.2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81" t="s">
        <v>169</v>
      </c>
      <c r="R51" s="15" t="s">
        <v>288</v>
      </c>
      <c r="S51" s="11">
        <v>9.1999999999999993</v>
      </c>
      <c r="T51" s="12">
        <v>12.7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3">
        <v>0</v>
      </c>
      <c r="AF51" s="14">
        <v>21.9</v>
      </c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1:48" x14ac:dyDescent="0.2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81" t="s">
        <v>172</v>
      </c>
      <c r="R52" s="15" t="s">
        <v>300</v>
      </c>
      <c r="S52" s="11">
        <v>20.6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3">
        <v>0</v>
      </c>
      <c r="AF52" s="14">
        <v>20.6</v>
      </c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48" x14ac:dyDescent="0.2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81" t="s">
        <v>175</v>
      </c>
      <c r="R53" s="15" t="s">
        <v>290</v>
      </c>
      <c r="S53" s="11">
        <v>16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3">
        <v>0</v>
      </c>
      <c r="AF53" s="14">
        <v>16</v>
      </c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48" x14ac:dyDescent="0.2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81" t="s">
        <v>177</v>
      </c>
      <c r="R54" s="15" t="s">
        <v>296</v>
      </c>
      <c r="S54" s="11">
        <v>13.8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3">
        <v>0</v>
      </c>
      <c r="AF54" s="14">
        <v>13.8</v>
      </c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 x14ac:dyDescent="0.2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81" t="s">
        <v>180</v>
      </c>
      <c r="R55" s="15" t="s">
        <v>363</v>
      </c>
      <c r="S55" s="11">
        <v>2.2999999999999998</v>
      </c>
      <c r="T55" s="12">
        <v>4.2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3">
        <v>0</v>
      </c>
      <c r="AF55" s="14">
        <v>6.5</v>
      </c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x14ac:dyDescent="0.2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81" t="s">
        <v>183</v>
      </c>
      <c r="R56" s="81" t="s">
        <v>298</v>
      </c>
      <c r="S56" s="86">
        <v>4.5999999999999996</v>
      </c>
      <c r="T56" s="87">
        <v>0</v>
      </c>
      <c r="U56" s="87">
        <v>0</v>
      </c>
      <c r="V56" s="87">
        <v>0</v>
      </c>
      <c r="W56" s="87">
        <v>0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v>0</v>
      </c>
      <c r="AE56" s="88">
        <v>0</v>
      </c>
      <c r="AF56" s="89">
        <v>4.5999999999999996</v>
      </c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x14ac:dyDescent="0.25"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/>
  </sheetViews>
  <sheetFormatPr defaultRowHeight="15" x14ac:dyDescent="0.25"/>
  <cols>
    <col min="1" max="1" width="9.140625" style="145"/>
  </cols>
  <sheetData>
    <row r="1" spans="1:10" ht="15.75" thickTop="1" x14ac:dyDescent="0.25">
      <c r="A1" s="16"/>
      <c r="B1" s="17"/>
      <c r="C1" s="28"/>
      <c r="D1" s="43"/>
      <c r="E1" s="146" t="s">
        <v>239</v>
      </c>
      <c r="F1" s="19" t="s">
        <v>301</v>
      </c>
      <c r="G1" s="20">
        <v>2016</v>
      </c>
      <c r="H1" s="18"/>
      <c r="I1" s="18"/>
      <c r="J1" s="21"/>
    </row>
    <row r="2" spans="1:10" x14ac:dyDescent="0.25">
      <c r="A2" s="90" t="s">
        <v>301</v>
      </c>
      <c r="B2" s="22" t="s">
        <v>239</v>
      </c>
      <c r="C2" s="29"/>
      <c r="D2" s="44"/>
      <c r="E2" s="115"/>
      <c r="F2" s="23"/>
      <c r="G2" s="23"/>
      <c r="H2" s="23"/>
      <c r="I2" s="23"/>
      <c r="J2" s="24"/>
    </row>
    <row r="3" spans="1:10" ht="15.75" thickBot="1" x14ac:dyDescent="0.3">
      <c r="A3" s="94" t="s">
        <v>302</v>
      </c>
      <c r="B3" s="25" t="s">
        <v>14</v>
      </c>
      <c r="C3" s="30" t="s">
        <v>15</v>
      </c>
      <c r="D3" s="45" t="s">
        <v>16</v>
      </c>
      <c r="E3" s="116" t="s">
        <v>22</v>
      </c>
      <c r="F3" s="27" t="s">
        <v>17</v>
      </c>
      <c r="G3" s="27" t="s">
        <v>18</v>
      </c>
      <c r="H3" s="27" t="s">
        <v>21</v>
      </c>
      <c r="I3" s="27" t="s">
        <v>19</v>
      </c>
      <c r="J3" s="26" t="s">
        <v>20</v>
      </c>
    </row>
    <row r="4" spans="1:10" x14ac:dyDescent="0.25">
      <c r="A4" s="143" t="s">
        <v>23</v>
      </c>
      <c r="B4" s="41" t="s">
        <v>241</v>
      </c>
      <c r="C4" s="33">
        <v>420.6</v>
      </c>
      <c r="D4" s="46">
        <v>536.9</v>
      </c>
      <c r="E4" s="141">
        <v>421.1</v>
      </c>
      <c r="F4" s="35">
        <v>0</v>
      </c>
      <c r="G4" s="35">
        <v>0</v>
      </c>
      <c r="H4" s="37">
        <v>0</v>
      </c>
      <c r="I4" s="39">
        <v>0</v>
      </c>
      <c r="J4" s="31">
        <v>1378.6</v>
      </c>
    </row>
    <row r="5" spans="1:10" x14ac:dyDescent="0.25">
      <c r="A5" s="144" t="s">
        <v>31</v>
      </c>
      <c r="B5" s="42" t="s">
        <v>242</v>
      </c>
      <c r="C5" s="34">
        <v>407.5</v>
      </c>
      <c r="D5" s="47">
        <v>455.4</v>
      </c>
      <c r="E5" s="142">
        <v>436.4</v>
      </c>
      <c r="F5" s="36">
        <v>0</v>
      </c>
      <c r="G5" s="36">
        <v>0</v>
      </c>
      <c r="H5" s="38">
        <v>0</v>
      </c>
      <c r="I5" s="40">
        <v>0</v>
      </c>
      <c r="J5" s="32">
        <v>1299.3</v>
      </c>
    </row>
    <row r="6" spans="1:10" x14ac:dyDescent="0.25">
      <c r="A6" s="144" t="s">
        <v>39</v>
      </c>
      <c r="B6" s="42" t="s">
        <v>243</v>
      </c>
      <c r="C6" s="34">
        <v>258.89999999999998</v>
      </c>
      <c r="D6" s="47">
        <v>238.1</v>
      </c>
      <c r="E6" s="142">
        <v>310.10000000000002</v>
      </c>
      <c r="F6" s="36">
        <v>0</v>
      </c>
      <c r="G6" s="36">
        <v>0</v>
      </c>
      <c r="H6" s="38">
        <v>0</v>
      </c>
      <c r="I6" s="40">
        <v>0</v>
      </c>
      <c r="J6" s="32">
        <v>807.1</v>
      </c>
    </row>
    <row r="7" spans="1:10" x14ac:dyDescent="0.25">
      <c r="A7" s="144" t="s">
        <v>46</v>
      </c>
      <c r="B7" s="42" t="s">
        <v>246</v>
      </c>
      <c r="C7" s="34">
        <v>219.8</v>
      </c>
      <c r="D7" s="47">
        <v>296.7</v>
      </c>
      <c r="E7" s="142">
        <v>286.39999999999998</v>
      </c>
      <c r="F7" s="36">
        <v>0</v>
      </c>
      <c r="G7" s="36">
        <v>0</v>
      </c>
      <c r="H7" s="38">
        <v>0</v>
      </c>
      <c r="I7" s="40">
        <v>0</v>
      </c>
      <c r="J7" s="32">
        <v>802.9</v>
      </c>
    </row>
    <row r="8" spans="1:10" x14ac:dyDescent="0.25">
      <c r="A8" s="144" t="s">
        <v>53</v>
      </c>
      <c r="B8" s="42" t="s">
        <v>250</v>
      </c>
      <c r="C8" s="34">
        <v>0</v>
      </c>
      <c r="D8" s="47">
        <v>230.7</v>
      </c>
      <c r="E8" s="142">
        <v>464</v>
      </c>
      <c r="F8" s="36">
        <v>0</v>
      </c>
      <c r="G8" s="36">
        <v>0</v>
      </c>
      <c r="H8" s="38">
        <v>0</v>
      </c>
      <c r="I8" s="40">
        <v>0</v>
      </c>
      <c r="J8" s="32">
        <v>694.7</v>
      </c>
    </row>
    <row r="9" spans="1:10" x14ac:dyDescent="0.25">
      <c r="A9" s="144" t="s">
        <v>56</v>
      </c>
      <c r="B9" s="42" t="s">
        <v>244</v>
      </c>
      <c r="C9" s="34">
        <v>231.9</v>
      </c>
      <c r="D9" s="47">
        <v>328.5</v>
      </c>
      <c r="E9" s="142">
        <v>122.7</v>
      </c>
      <c r="F9" s="36">
        <v>0</v>
      </c>
      <c r="G9" s="36">
        <v>0</v>
      </c>
      <c r="H9" s="38">
        <v>0</v>
      </c>
      <c r="I9" s="40">
        <v>0</v>
      </c>
      <c r="J9" s="32">
        <v>683.1</v>
      </c>
    </row>
    <row r="10" spans="1:10" x14ac:dyDescent="0.25">
      <c r="A10" s="144" t="s">
        <v>60</v>
      </c>
      <c r="B10" s="42" t="s">
        <v>245</v>
      </c>
      <c r="C10" s="34">
        <v>156.5</v>
      </c>
      <c r="D10" s="47">
        <v>314.2</v>
      </c>
      <c r="E10" s="142">
        <v>211.2</v>
      </c>
      <c r="F10" s="36">
        <v>0</v>
      </c>
      <c r="G10" s="36">
        <v>0</v>
      </c>
      <c r="H10" s="38">
        <v>0</v>
      </c>
      <c r="I10" s="40">
        <v>0</v>
      </c>
      <c r="J10" s="32">
        <v>681.9</v>
      </c>
    </row>
    <row r="11" spans="1:10" x14ac:dyDescent="0.25">
      <c r="A11" s="144" t="s">
        <v>64</v>
      </c>
      <c r="B11" s="42" t="s">
        <v>253</v>
      </c>
      <c r="C11" s="34">
        <v>0</v>
      </c>
      <c r="D11" s="47">
        <v>242.5</v>
      </c>
      <c r="E11" s="142">
        <v>216.7</v>
      </c>
      <c r="F11" s="36">
        <v>0</v>
      </c>
      <c r="G11" s="36">
        <v>0</v>
      </c>
      <c r="H11" s="38">
        <v>0</v>
      </c>
      <c r="I11" s="40">
        <v>0</v>
      </c>
      <c r="J11" s="32">
        <v>459.2</v>
      </c>
    </row>
    <row r="12" spans="1:10" x14ac:dyDescent="0.25">
      <c r="A12" s="144" t="s">
        <v>68</v>
      </c>
      <c r="B12" s="42" t="s">
        <v>248</v>
      </c>
      <c r="C12" s="34">
        <v>215</v>
      </c>
      <c r="D12" s="47">
        <v>211.8</v>
      </c>
      <c r="E12" s="142">
        <v>0</v>
      </c>
      <c r="F12" s="36">
        <v>0</v>
      </c>
      <c r="G12" s="36">
        <v>0</v>
      </c>
      <c r="H12" s="38">
        <v>0</v>
      </c>
      <c r="I12" s="40">
        <v>0</v>
      </c>
      <c r="J12" s="32">
        <v>426.8</v>
      </c>
    </row>
    <row r="13" spans="1:10" x14ac:dyDescent="0.25">
      <c r="A13" s="144" t="s">
        <v>70</v>
      </c>
      <c r="B13" s="42" t="s">
        <v>254</v>
      </c>
      <c r="C13" s="34">
        <v>153.30000000000001</v>
      </c>
      <c r="D13" s="47">
        <v>162.1</v>
      </c>
      <c r="E13" s="142">
        <v>74.8</v>
      </c>
      <c r="F13" s="36">
        <v>0</v>
      </c>
      <c r="G13" s="36">
        <v>0</v>
      </c>
      <c r="H13" s="38">
        <v>0</v>
      </c>
      <c r="I13" s="40">
        <v>0</v>
      </c>
      <c r="J13" s="32">
        <v>390.2</v>
      </c>
    </row>
    <row r="14" spans="1:10" x14ac:dyDescent="0.25">
      <c r="A14" s="144" t="s">
        <v>75</v>
      </c>
      <c r="B14" s="42" t="s">
        <v>257</v>
      </c>
      <c r="C14" s="34">
        <v>135.5</v>
      </c>
      <c r="D14" s="47">
        <v>182.7</v>
      </c>
      <c r="E14" s="142">
        <v>72</v>
      </c>
      <c r="F14" s="36">
        <v>0</v>
      </c>
      <c r="G14" s="36">
        <v>0</v>
      </c>
      <c r="H14" s="38">
        <v>0</v>
      </c>
      <c r="I14" s="40">
        <v>0</v>
      </c>
      <c r="J14" s="32">
        <v>390.2</v>
      </c>
    </row>
    <row r="15" spans="1:10" x14ac:dyDescent="0.25">
      <c r="A15" s="144" t="s">
        <v>79</v>
      </c>
      <c r="B15" s="42" t="s">
        <v>252</v>
      </c>
      <c r="C15" s="34">
        <v>0</v>
      </c>
      <c r="D15" s="47">
        <v>251.3</v>
      </c>
      <c r="E15" s="142">
        <v>99.7</v>
      </c>
      <c r="F15" s="36">
        <v>0</v>
      </c>
      <c r="G15" s="36">
        <v>0</v>
      </c>
      <c r="H15" s="38">
        <v>0</v>
      </c>
      <c r="I15" s="40">
        <v>0</v>
      </c>
      <c r="J15" s="32">
        <v>351</v>
      </c>
    </row>
    <row r="16" spans="1:10" x14ac:dyDescent="0.25">
      <c r="A16" s="144" t="s">
        <v>83</v>
      </c>
      <c r="B16" s="42" t="s">
        <v>247</v>
      </c>
      <c r="C16" s="34">
        <v>0</v>
      </c>
      <c r="D16" s="47">
        <v>303.60000000000002</v>
      </c>
      <c r="E16" s="142">
        <v>0</v>
      </c>
      <c r="F16" s="36">
        <v>0</v>
      </c>
      <c r="G16" s="36">
        <v>0</v>
      </c>
      <c r="H16" s="38">
        <v>0</v>
      </c>
      <c r="I16" s="40">
        <v>0</v>
      </c>
      <c r="J16" s="32">
        <v>303.60000000000002</v>
      </c>
    </row>
    <row r="17" spans="1:10" x14ac:dyDescent="0.25">
      <c r="A17" s="144" t="s">
        <v>87</v>
      </c>
      <c r="B17" s="42" t="s">
        <v>256</v>
      </c>
      <c r="C17" s="34">
        <v>53.3</v>
      </c>
      <c r="D17" s="47">
        <v>239.7</v>
      </c>
      <c r="E17" s="142">
        <v>0</v>
      </c>
      <c r="F17" s="36">
        <v>0</v>
      </c>
      <c r="G17" s="36">
        <v>0</v>
      </c>
      <c r="H17" s="38">
        <v>0</v>
      </c>
      <c r="I17" s="40">
        <v>0</v>
      </c>
      <c r="J17" s="32">
        <v>293</v>
      </c>
    </row>
    <row r="18" spans="1:10" x14ac:dyDescent="0.25">
      <c r="A18" s="144" t="s">
        <v>90</v>
      </c>
      <c r="B18" s="42" t="s">
        <v>255</v>
      </c>
      <c r="C18" s="34">
        <v>143.9</v>
      </c>
      <c r="D18" s="47">
        <v>112.2</v>
      </c>
      <c r="E18" s="142">
        <v>0</v>
      </c>
      <c r="F18" s="36">
        <v>0</v>
      </c>
      <c r="G18" s="36">
        <v>0</v>
      </c>
      <c r="H18" s="38">
        <v>0</v>
      </c>
      <c r="I18" s="40">
        <v>0</v>
      </c>
      <c r="J18" s="32">
        <v>256.10000000000002</v>
      </c>
    </row>
    <row r="19" spans="1:10" x14ac:dyDescent="0.25">
      <c r="A19" s="144" t="s">
        <v>94</v>
      </c>
      <c r="B19" s="42" t="s">
        <v>259</v>
      </c>
      <c r="C19" s="34">
        <v>124.9</v>
      </c>
      <c r="D19" s="47">
        <v>68.900000000000006</v>
      </c>
      <c r="E19" s="142">
        <v>58.2</v>
      </c>
      <c r="F19" s="36">
        <v>0</v>
      </c>
      <c r="G19" s="36">
        <v>0</v>
      </c>
      <c r="H19" s="38">
        <v>0</v>
      </c>
      <c r="I19" s="40">
        <v>0</v>
      </c>
      <c r="J19" s="32">
        <v>252</v>
      </c>
    </row>
    <row r="20" spans="1:10" x14ac:dyDescent="0.25">
      <c r="A20" s="144" t="s">
        <v>95</v>
      </c>
      <c r="B20" s="42" t="s">
        <v>251</v>
      </c>
      <c r="C20" s="34">
        <v>165.7</v>
      </c>
      <c r="D20" s="47">
        <v>40.700000000000003</v>
      </c>
      <c r="E20" s="142">
        <v>38.9</v>
      </c>
      <c r="F20" s="36">
        <v>0</v>
      </c>
      <c r="G20" s="36">
        <v>0</v>
      </c>
      <c r="H20" s="38">
        <v>0</v>
      </c>
      <c r="I20" s="40">
        <v>0</v>
      </c>
      <c r="J20" s="32">
        <v>245.29999999999998</v>
      </c>
    </row>
    <row r="21" spans="1:10" x14ac:dyDescent="0.25">
      <c r="A21" s="144" t="s">
        <v>98</v>
      </c>
      <c r="B21" s="42" t="s">
        <v>269</v>
      </c>
      <c r="C21" s="34">
        <v>92</v>
      </c>
      <c r="D21" s="47">
        <v>92.6</v>
      </c>
      <c r="E21" s="142">
        <v>41.5</v>
      </c>
      <c r="F21" s="36">
        <v>0</v>
      </c>
      <c r="G21" s="36">
        <v>0</v>
      </c>
      <c r="H21" s="38">
        <v>0</v>
      </c>
      <c r="I21" s="40">
        <v>0</v>
      </c>
      <c r="J21" s="32">
        <v>226.1</v>
      </c>
    </row>
    <row r="22" spans="1:10" x14ac:dyDescent="0.25">
      <c r="A22" s="144" t="s">
        <v>101</v>
      </c>
      <c r="B22" s="42" t="s">
        <v>272</v>
      </c>
      <c r="C22" s="34">
        <v>85.3</v>
      </c>
      <c r="D22" s="47">
        <v>80.2</v>
      </c>
      <c r="E22" s="142">
        <v>43</v>
      </c>
      <c r="F22" s="36">
        <v>0</v>
      </c>
      <c r="G22" s="36">
        <v>0</v>
      </c>
      <c r="H22" s="38">
        <v>0</v>
      </c>
      <c r="I22" s="40">
        <v>0</v>
      </c>
      <c r="J22" s="32">
        <v>208.5</v>
      </c>
    </row>
    <row r="23" spans="1:10" x14ac:dyDescent="0.25">
      <c r="A23" s="144" t="s">
        <v>104</v>
      </c>
      <c r="B23" s="42" t="s">
        <v>261</v>
      </c>
      <c r="C23" s="34">
        <v>104</v>
      </c>
      <c r="D23" s="47">
        <v>89.4</v>
      </c>
      <c r="E23" s="142">
        <v>0</v>
      </c>
      <c r="F23" s="36">
        <v>0</v>
      </c>
      <c r="G23" s="36">
        <v>0</v>
      </c>
      <c r="H23" s="38">
        <v>0</v>
      </c>
      <c r="I23" s="40">
        <v>0</v>
      </c>
      <c r="J23" s="32">
        <v>193.4</v>
      </c>
    </row>
    <row r="24" spans="1:10" x14ac:dyDescent="0.25">
      <c r="A24" s="144" t="s">
        <v>106</v>
      </c>
      <c r="B24" s="42" t="s">
        <v>263</v>
      </c>
      <c r="C24" s="34">
        <v>101.3</v>
      </c>
      <c r="D24" s="47">
        <v>91.7</v>
      </c>
      <c r="E24" s="142">
        <v>0</v>
      </c>
      <c r="F24" s="36">
        <v>0</v>
      </c>
      <c r="G24" s="36">
        <v>0</v>
      </c>
      <c r="H24" s="38">
        <v>0</v>
      </c>
      <c r="I24" s="40">
        <v>0</v>
      </c>
      <c r="J24" s="32">
        <v>193</v>
      </c>
    </row>
    <row r="25" spans="1:10" x14ac:dyDescent="0.25">
      <c r="A25" s="144" t="s">
        <v>109</v>
      </c>
      <c r="B25" s="42" t="s">
        <v>260</v>
      </c>
      <c r="C25" s="34">
        <v>0</v>
      </c>
      <c r="D25" s="47">
        <v>191.3</v>
      </c>
      <c r="E25" s="142">
        <v>0</v>
      </c>
      <c r="F25" s="36">
        <v>0</v>
      </c>
      <c r="G25" s="36">
        <v>0</v>
      </c>
      <c r="H25" s="38">
        <v>0</v>
      </c>
      <c r="I25" s="40">
        <v>0</v>
      </c>
      <c r="J25" s="32">
        <v>191.3</v>
      </c>
    </row>
    <row r="26" spans="1:10" x14ac:dyDescent="0.25">
      <c r="A26" s="144" t="s">
        <v>112</v>
      </c>
      <c r="B26" s="42" t="s">
        <v>249</v>
      </c>
      <c r="C26" s="34">
        <v>191.1</v>
      </c>
      <c r="D26" s="47">
        <v>0</v>
      </c>
      <c r="E26" s="142">
        <v>0</v>
      </c>
      <c r="F26" s="36">
        <v>0</v>
      </c>
      <c r="G26" s="36">
        <v>0</v>
      </c>
      <c r="H26" s="38">
        <v>0</v>
      </c>
      <c r="I26" s="40">
        <v>0</v>
      </c>
      <c r="J26" s="32">
        <v>191.1</v>
      </c>
    </row>
    <row r="27" spans="1:10" x14ac:dyDescent="0.25">
      <c r="A27" s="144" t="s">
        <v>113</v>
      </c>
      <c r="B27" s="42" t="s">
        <v>266</v>
      </c>
      <c r="C27" s="34">
        <v>96</v>
      </c>
      <c r="D27" s="47">
        <v>94</v>
      </c>
      <c r="E27" s="142">
        <v>0</v>
      </c>
      <c r="F27" s="36">
        <v>0</v>
      </c>
      <c r="G27" s="36">
        <v>0</v>
      </c>
      <c r="H27" s="38">
        <v>0</v>
      </c>
      <c r="I27" s="40">
        <v>0</v>
      </c>
      <c r="J27" s="32">
        <v>190</v>
      </c>
    </row>
    <row r="28" spans="1:10" x14ac:dyDescent="0.25">
      <c r="A28" s="144" t="s">
        <v>116</v>
      </c>
      <c r="B28" s="42" t="s">
        <v>264</v>
      </c>
      <c r="C28" s="34">
        <v>98.7</v>
      </c>
      <c r="D28" s="47">
        <v>87.1</v>
      </c>
      <c r="E28" s="142">
        <v>0</v>
      </c>
      <c r="F28" s="36">
        <v>0</v>
      </c>
      <c r="G28" s="36">
        <v>0</v>
      </c>
      <c r="H28" s="38">
        <v>0</v>
      </c>
      <c r="I28" s="40">
        <v>0</v>
      </c>
      <c r="J28" s="32">
        <v>185.8</v>
      </c>
    </row>
    <row r="29" spans="1:10" x14ac:dyDescent="0.25">
      <c r="A29" s="144" t="s">
        <v>119</v>
      </c>
      <c r="B29" s="42" t="s">
        <v>267</v>
      </c>
      <c r="C29" s="34">
        <v>66.7</v>
      </c>
      <c r="D29" s="47">
        <v>115.2</v>
      </c>
      <c r="E29" s="142">
        <v>0</v>
      </c>
      <c r="F29" s="36">
        <v>0</v>
      </c>
      <c r="G29" s="36">
        <v>0</v>
      </c>
      <c r="H29" s="38">
        <v>0</v>
      </c>
      <c r="I29" s="40">
        <v>0</v>
      </c>
      <c r="J29" s="32">
        <v>181.9</v>
      </c>
    </row>
    <row r="30" spans="1:10" x14ac:dyDescent="0.25">
      <c r="A30" s="144" t="s">
        <v>121</v>
      </c>
      <c r="B30" s="42" t="s">
        <v>262</v>
      </c>
      <c r="C30" s="34">
        <v>0</v>
      </c>
      <c r="D30" s="47">
        <v>181.3</v>
      </c>
      <c r="E30" s="142">
        <v>0</v>
      </c>
      <c r="F30" s="36">
        <v>0</v>
      </c>
      <c r="G30" s="36">
        <v>0</v>
      </c>
      <c r="H30" s="38">
        <v>0</v>
      </c>
      <c r="I30" s="40">
        <v>0</v>
      </c>
      <c r="J30" s="32">
        <v>181.3</v>
      </c>
    </row>
    <row r="31" spans="1:10" x14ac:dyDescent="0.25">
      <c r="A31" s="144" t="s">
        <v>124</v>
      </c>
      <c r="B31" s="42" t="s">
        <v>268</v>
      </c>
      <c r="C31" s="34">
        <v>93.3</v>
      </c>
      <c r="D31" s="47">
        <v>84.8</v>
      </c>
      <c r="E31" s="142">
        <v>0</v>
      </c>
      <c r="F31" s="36">
        <v>0</v>
      </c>
      <c r="G31" s="36">
        <v>0</v>
      </c>
      <c r="H31" s="38">
        <v>0</v>
      </c>
      <c r="I31" s="40">
        <v>0</v>
      </c>
      <c r="J31" s="32">
        <v>178.1</v>
      </c>
    </row>
    <row r="32" spans="1:10" x14ac:dyDescent="0.25">
      <c r="A32" s="144" t="s">
        <v>127</v>
      </c>
      <c r="B32" s="42" t="s">
        <v>271</v>
      </c>
      <c r="C32" s="34">
        <v>90.7</v>
      </c>
      <c r="D32" s="47">
        <v>82.5</v>
      </c>
      <c r="E32" s="142">
        <v>0</v>
      </c>
      <c r="F32" s="36">
        <v>0</v>
      </c>
      <c r="G32" s="36">
        <v>0</v>
      </c>
      <c r="H32" s="38">
        <v>0</v>
      </c>
      <c r="I32" s="40">
        <v>0</v>
      </c>
      <c r="J32" s="32">
        <v>173.2</v>
      </c>
    </row>
    <row r="33" spans="1:10" x14ac:dyDescent="0.25">
      <c r="A33" s="144" t="s">
        <v>130</v>
      </c>
      <c r="B33" s="42" t="s">
        <v>291</v>
      </c>
      <c r="C33" s="34">
        <v>24.3</v>
      </c>
      <c r="D33" s="47">
        <v>54.8</v>
      </c>
      <c r="E33" s="142">
        <v>81.3</v>
      </c>
      <c r="F33" s="36">
        <v>0</v>
      </c>
      <c r="G33" s="36">
        <v>0</v>
      </c>
      <c r="H33" s="38">
        <v>0</v>
      </c>
      <c r="I33" s="40">
        <v>0</v>
      </c>
      <c r="J33" s="32">
        <v>160.39999999999998</v>
      </c>
    </row>
    <row r="34" spans="1:10" x14ac:dyDescent="0.25">
      <c r="A34" s="144" t="s">
        <v>133</v>
      </c>
      <c r="B34" s="42" t="s">
        <v>270</v>
      </c>
      <c r="C34" s="34">
        <v>48</v>
      </c>
      <c r="D34" s="47">
        <v>99.9</v>
      </c>
      <c r="E34" s="142">
        <v>0</v>
      </c>
      <c r="F34" s="36">
        <v>0</v>
      </c>
      <c r="G34" s="36">
        <v>0</v>
      </c>
      <c r="H34" s="38">
        <v>0</v>
      </c>
      <c r="I34" s="40">
        <v>0</v>
      </c>
      <c r="J34" s="32">
        <v>147.9</v>
      </c>
    </row>
    <row r="35" spans="1:10" x14ac:dyDescent="0.25">
      <c r="A35" s="144" t="s">
        <v>135</v>
      </c>
      <c r="B35" s="42" t="s">
        <v>278</v>
      </c>
      <c r="C35" s="34">
        <v>61</v>
      </c>
      <c r="D35" s="47">
        <v>84.4</v>
      </c>
      <c r="E35" s="142">
        <v>0</v>
      </c>
      <c r="F35" s="36">
        <v>0</v>
      </c>
      <c r="G35" s="36">
        <v>0</v>
      </c>
      <c r="H35" s="38">
        <v>0</v>
      </c>
      <c r="I35" s="40">
        <v>0</v>
      </c>
      <c r="J35" s="32">
        <v>145.4</v>
      </c>
    </row>
    <row r="36" spans="1:10" x14ac:dyDescent="0.25">
      <c r="A36" s="144" t="s">
        <v>138</v>
      </c>
      <c r="B36" s="42" t="s">
        <v>265</v>
      </c>
      <c r="C36" s="34">
        <v>0</v>
      </c>
      <c r="D36" s="47">
        <v>137.30000000000001</v>
      </c>
      <c r="E36" s="142">
        <v>0</v>
      </c>
      <c r="F36" s="36">
        <v>0</v>
      </c>
      <c r="G36" s="36">
        <v>0</v>
      </c>
      <c r="H36" s="38">
        <v>0</v>
      </c>
      <c r="I36" s="40">
        <v>0</v>
      </c>
      <c r="J36" s="32">
        <v>137.30000000000001</v>
      </c>
    </row>
    <row r="37" spans="1:10" x14ac:dyDescent="0.25">
      <c r="A37" s="144" t="s">
        <v>139</v>
      </c>
      <c r="B37" s="42" t="s">
        <v>274</v>
      </c>
      <c r="C37" s="34">
        <v>77.3</v>
      </c>
      <c r="D37" s="47">
        <v>59.2</v>
      </c>
      <c r="E37" s="142">
        <v>0</v>
      </c>
      <c r="F37" s="36">
        <v>0</v>
      </c>
      <c r="G37" s="36">
        <v>0</v>
      </c>
      <c r="H37" s="38">
        <v>0</v>
      </c>
      <c r="I37" s="40">
        <v>0</v>
      </c>
      <c r="J37" s="32">
        <v>136.5</v>
      </c>
    </row>
    <row r="38" spans="1:10" x14ac:dyDescent="0.25">
      <c r="A38" s="144" t="s">
        <v>141</v>
      </c>
      <c r="B38" s="42" t="s">
        <v>258</v>
      </c>
      <c r="C38" s="34">
        <v>128.69999999999999</v>
      </c>
      <c r="D38" s="47">
        <v>0</v>
      </c>
      <c r="E38" s="142">
        <v>0</v>
      </c>
      <c r="F38" s="36">
        <v>0</v>
      </c>
      <c r="G38" s="36">
        <v>0</v>
      </c>
      <c r="H38" s="38">
        <v>0</v>
      </c>
      <c r="I38" s="40">
        <v>0</v>
      </c>
      <c r="J38" s="32">
        <v>128.69999999999999</v>
      </c>
    </row>
    <row r="39" spans="1:10" x14ac:dyDescent="0.25">
      <c r="A39" s="144" t="s">
        <v>143</v>
      </c>
      <c r="B39" s="42" t="s">
        <v>277</v>
      </c>
      <c r="C39" s="34">
        <v>61.3</v>
      </c>
      <c r="D39" s="47">
        <v>55</v>
      </c>
      <c r="E39" s="142">
        <v>0</v>
      </c>
      <c r="F39" s="36">
        <v>0</v>
      </c>
      <c r="G39" s="36">
        <v>0</v>
      </c>
      <c r="H39" s="38">
        <v>0</v>
      </c>
      <c r="I39" s="40">
        <v>0</v>
      </c>
      <c r="J39" s="32">
        <v>116.3</v>
      </c>
    </row>
    <row r="40" spans="1:10" x14ac:dyDescent="0.25">
      <c r="A40" s="144" t="s">
        <v>145</v>
      </c>
      <c r="B40" s="42" t="s">
        <v>279</v>
      </c>
      <c r="C40" s="34">
        <v>58.7</v>
      </c>
      <c r="D40" s="47">
        <v>50.4</v>
      </c>
      <c r="E40" s="142">
        <v>0</v>
      </c>
      <c r="F40" s="36">
        <v>0</v>
      </c>
      <c r="G40" s="36">
        <v>0</v>
      </c>
      <c r="H40" s="38">
        <v>0</v>
      </c>
      <c r="I40" s="40">
        <v>0</v>
      </c>
      <c r="J40" s="32">
        <v>109.1</v>
      </c>
    </row>
    <row r="41" spans="1:10" x14ac:dyDescent="0.25">
      <c r="A41" s="144" t="s">
        <v>147</v>
      </c>
      <c r="B41" s="42" t="s">
        <v>275</v>
      </c>
      <c r="C41" s="34">
        <v>0</v>
      </c>
      <c r="D41" s="47">
        <v>98.4</v>
      </c>
      <c r="E41" s="142">
        <v>0</v>
      </c>
      <c r="F41" s="36">
        <v>0</v>
      </c>
      <c r="G41" s="36">
        <v>0</v>
      </c>
      <c r="H41" s="38">
        <v>0</v>
      </c>
      <c r="I41" s="40">
        <v>0</v>
      </c>
      <c r="J41" s="32">
        <v>98.4</v>
      </c>
    </row>
    <row r="42" spans="1:10" x14ac:dyDescent="0.25">
      <c r="A42" s="144" t="s">
        <v>149</v>
      </c>
      <c r="B42" s="42" t="s">
        <v>280</v>
      </c>
      <c r="C42" s="34">
        <v>0</v>
      </c>
      <c r="D42" s="47">
        <v>92.3</v>
      </c>
      <c r="E42" s="142">
        <v>0</v>
      </c>
      <c r="F42" s="36">
        <v>0</v>
      </c>
      <c r="G42" s="36">
        <v>0</v>
      </c>
      <c r="H42" s="38">
        <v>0</v>
      </c>
      <c r="I42" s="40">
        <v>0</v>
      </c>
      <c r="J42" s="32">
        <v>92.3</v>
      </c>
    </row>
    <row r="43" spans="1:10" x14ac:dyDescent="0.25">
      <c r="A43" s="144" t="s">
        <v>150</v>
      </c>
      <c r="B43" s="42" t="s">
        <v>287</v>
      </c>
      <c r="C43" s="34">
        <v>34.700000000000003</v>
      </c>
      <c r="D43" s="47">
        <v>45.9</v>
      </c>
      <c r="E43" s="142">
        <v>0</v>
      </c>
      <c r="F43" s="36">
        <v>0</v>
      </c>
      <c r="G43" s="36">
        <v>0</v>
      </c>
      <c r="H43" s="38">
        <v>0</v>
      </c>
      <c r="I43" s="40">
        <v>0</v>
      </c>
      <c r="J43" s="32">
        <v>80.599999999999994</v>
      </c>
    </row>
    <row r="44" spans="1:10" x14ac:dyDescent="0.25">
      <c r="A44" s="144" t="s">
        <v>152</v>
      </c>
      <c r="B44" s="42" t="s">
        <v>273</v>
      </c>
      <c r="C44" s="34">
        <v>80</v>
      </c>
      <c r="D44" s="47">
        <v>0</v>
      </c>
      <c r="E44" s="142">
        <v>0</v>
      </c>
      <c r="F44" s="36">
        <v>0</v>
      </c>
      <c r="G44" s="36">
        <v>0</v>
      </c>
      <c r="H44" s="38">
        <v>0</v>
      </c>
      <c r="I44" s="40">
        <v>0</v>
      </c>
      <c r="J44" s="32">
        <v>80</v>
      </c>
    </row>
    <row r="45" spans="1:10" x14ac:dyDescent="0.25">
      <c r="A45" s="144" t="s">
        <v>154</v>
      </c>
      <c r="B45" s="42" t="s">
        <v>281</v>
      </c>
      <c r="C45" s="34">
        <v>56</v>
      </c>
      <c r="D45" s="47">
        <v>22.9</v>
      </c>
      <c r="E45" s="142">
        <v>0</v>
      </c>
      <c r="F45" s="36">
        <v>0</v>
      </c>
      <c r="G45" s="36">
        <v>0</v>
      </c>
      <c r="H45" s="38">
        <v>0</v>
      </c>
      <c r="I45" s="40">
        <v>0</v>
      </c>
      <c r="J45" s="32">
        <v>78.900000000000006</v>
      </c>
    </row>
    <row r="46" spans="1:10" x14ac:dyDescent="0.25">
      <c r="A46" s="144" t="s">
        <v>156</v>
      </c>
      <c r="B46" s="42" t="s">
        <v>285</v>
      </c>
      <c r="C46" s="34">
        <v>37.299999999999997</v>
      </c>
      <c r="D46" s="47">
        <v>39</v>
      </c>
      <c r="E46" s="142">
        <v>0</v>
      </c>
      <c r="F46" s="36">
        <v>0</v>
      </c>
      <c r="G46" s="36">
        <v>0</v>
      </c>
      <c r="H46" s="38">
        <v>0</v>
      </c>
      <c r="I46" s="40">
        <v>0</v>
      </c>
      <c r="J46" s="32">
        <v>76.3</v>
      </c>
    </row>
    <row r="47" spans="1:10" x14ac:dyDescent="0.25">
      <c r="A47" s="144" t="s">
        <v>159</v>
      </c>
      <c r="B47" s="42" t="s">
        <v>282</v>
      </c>
      <c r="C47" s="34">
        <v>0</v>
      </c>
      <c r="D47" s="47">
        <v>76</v>
      </c>
      <c r="E47" s="142">
        <v>0</v>
      </c>
      <c r="F47" s="36">
        <v>0</v>
      </c>
      <c r="G47" s="36">
        <v>0</v>
      </c>
      <c r="H47" s="38">
        <v>0</v>
      </c>
      <c r="I47" s="40">
        <v>0</v>
      </c>
      <c r="J47" s="32">
        <v>76</v>
      </c>
    </row>
    <row r="48" spans="1:10" x14ac:dyDescent="0.25">
      <c r="A48" s="144" t="s">
        <v>161</v>
      </c>
      <c r="B48" s="42" t="s">
        <v>276</v>
      </c>
      <c r="C48" s="34">
        <v>74.7</v>
      </c>
      <c r="D48" s="47">
        <v>0</v>
      </c>
      <c r="E48" s="142">
        <v>0</v>
      </c>
      <c r="F48" s="36">
        <v>0</v>
      </c>
      <c r="G48" s="36">
        <v>0</v>
      </c>
      <c r="H48" s="38">
        <v>0</v>
      </c>
      <c r="I48" s="40">
        <v>0</v>
      </c>
      <c r="J48" s="32">
        <v>74.7</v>
      </c>
    </row>
    <row r="49" spans="1:10" x14ac:dyDescent="0.25">
      <c r="A49" s="144" t="s">
        <v>163</v>
      </c>
      <c r="B49" s="42" t="s">
        <v>286</v>
      </c>
      <c r="C49" s="34">
        <v>0</v>
      </c>
      <c r="D49" s="47">
        <v>71.8</v>
      </c>
      <c r="E49" s="142">
        <v>0</v>
      </c>
      <c r="F49" s="36">
        <v>0</v>
      </c>
      <c r="G49" s="36">
        <v>0</v>
      </c>
      <c r="H49" s="38">
        <v>0</v>
      </c>
      <c r="I49" s="40">
        <v>0</v>
      </c>
      <c r="J49" s="32">
        <v>71.8</v>
      </c>
    </row>
    <row r="50" spans="1:10" x14ac:dyDescent="0.25">
      <c r="A50" s="144" t="s">
        <v>166</v>
      </c>
      <c r="B50" s="42" t="s">
        <v>284</v>
      </c>
      <c r="C50" s="34">
        <v>0</v>
      </c>
      <c r="D50" s="47">
        <v>71.099999999999994</v>
      </c>
      <c r="E50" s="142">
        <v>0</v>
      </c>
      <c r="F50" s="36">
        <v>0</v>
      </c>
      <c r="G50" s="36">
        <v>0</v>
      </c>
      <c r="H50" s="38">
        <v>0</v>
      </c>
      <c r="I50" s="40">
        <v>0</v>
      </c>
      <c r="J50" s="32">
        <v>71.099999999999994</v>
      </c>
    </row>
    <row r="51" spans="1:10" x14ac:dyDescent="0.25">
      <c r="A51" s="144" t="s">
        <v>169</v>
      </c>
      <c r="B51" s="42" t="s">
        <v>293</v>
      </c>
      <c r="C51" s="34">
        <v>21.3</v>
      </c>
      <c r="D51" s="47">
        <v>41.3</v>
      </c>
      <c r="E51" s="142">
        <v>0</v>
      </c>
      <c r="F51" s="36">
        <v>0</v>
      </c>
      <c r="G51" s="36">
        <v>0</v>
      </c>
      <c r="H51" s="38">
        <v>0</v>
      </c>
      <c r="I51" s="40">
        <v>0</v>
      </c>
      <c r="J51" s="32">
        <v>62.599999999999994</v>
      </c>
    </row>
    <row r="52" spans="1:10" x14ac:dyDescent="0.25">
      <c r="A52" s="144" t="s">
        <v>172</v>
      </c>
      <c r="B52" s="42" t="s">
        <v>289</v>
      </c>
      <c r="C52" s="34">
        <v>0</v>
      </c>
      <c r="D52" s="47">
        <v>61.9</v>
      </c>
      <c r="E52" s="142">
        <v>0</v>
      </c>
      <c r="F52" s="36">
        <v>0</v>
      </c>
      <c r="G52" s="36">
        <v>0</v>
      </c>
      <c r="H52" s="38">
        <v>0</v>
      </c>
      <c r="I52" s="40">
        <v>0</v>
      </c>
      <c r="J52" s="32">
        <v>61.9</v>
      </c>
    </row>
    <row r="53" spans="1:10" x14ac:dyDescent="0.25">
      <c r="A53" s="144" t="s">
        <v>175</v>
      </c>
      <c r="B53" s="42" t="s">
        <v>288</v>
      </c>
      <c r="C53" s="34">
        <v>32</v>
      </c>
      <c r="D53" s="47">
        <v>21.9</v>
      </c>
      <c r="E53" s="142">
        <v>0</v>
      </c>
      <c r="F53" s="36">
        <v>0</v>
      </c>
      <c r="G53" s="36">
        <v>0</v>
      </c>
      <c r="H53" s="38">
        <v>0</v>
      </c>
      <c r="I53" s="40">
        <v>0</v>
      </c>
      <c r="J53" s="32">
        <v>53.9</v>
      </c>
    </row>
    <row r="54" spans="1:10" x14ac:dyDescent="0.25">
      <c r="A54" s="144" t="s">
        <v>177</v>
      </c>
      <c r="B54" s="42" t="s">
        <v>295</v>
      </c>
      <c r="C54" s="34">
        <v>18.7</v>
      </c>
      <c r="D54" s="47">
        <v>27.5</v>
      </c>
      <c r="E54" s="142">
        <v>0</v>
      </c>
      <c r="F54" s="36">
        <v>0</v>
      </c>
      <c r="G54" s="36">
        <v>0</v>
      </c>
      <c r="H54" s="38">
        <v>0</v>
      </c>
      <c r="I54" s="40">
        <v>0</v>
      </c>
      <c r="J54" s="32">
        <v>46.2</v>
      </c>
    </row>
    <row r="55" spans="1:10" x14ac:dyDescent="0.25">
      <c r="A55" s="144" t="s">
        <v>180</v>
      </c>
      <c r="B55" s="42" t="s">
        <v>290</v>
      </c>
      <c r="C55" s="34">
        <v>26.7</v>
      </c>
      <c r="D55" s="47">
        <v>16</v>
      </c>
      <c r="E55" s="142">
        <v>0</v>
      </c>
      <c r="F55" s="36">
        <v>0</v>
      </c>
      <c r="G55" s="36">
        <v>0</v>
      </c>
      <c r="H55" s="38">
        <v>0</v>
      </c>
      <c r="I55" s="40">
        <v>0</v>
      </c>
      <c r="J55" s="32">
        <v>42.7</v>
      </c>
    </row>
    <row r="56" spans="1:10" x14ac:dyDescent="0.25">
      <c r="A56" s="144" t="s">
        <v>183</v>
      </c>
      <c r="B56" s="42" t="s">
        <v>283</v>
      </c>
      <c r="C56" s="34">
        <v>40</v>
      </c>
      <c r="D56" s="47">
        <v>0</v>
      </c>
      <c r="E56" s="142">
        <v>0</v>
      </c>
      <c r="F56" s="36">
        <v>0</v>
      </c>
      <c r="G56" s="36">
        <v>0</v>
      </c>
      <c r="H56" s="38">
        <v>0</v>
      </c>
      <c r="I56" s="40">
        <v>0</v>
      </c>
      <c r="J56" s="32">
        <v>40</v>
      </c>
    </row>
    <row r="57" spans="1:10" x14ac:dyDescent="0.25">
      <c r="A57" s="144" t="s">
        <v>185</v>
      </c>
      <c r="B57" s="42" t="s">
        <v>296</v>
      </c>
      <c r="C57" s="34">
        <v>16</v>
      </c>
      <c r="D57" s="47">
        <v>13.8</v>
      </c>
      <c r="E57" s="142">
        <v>0</v>
      </c>
      <c r="F57" s="36">
        <v>0</v>
      </c>
      <c r="G57" s="36">
        <v>0</v>
      </c>
      <c r="H57" s="38">
        <v>0</v>
      </c>
      <c r="I57" s="40">
        <v>0</v>
      </c>
      <c r="J57" s="32">
        <v>29.8</v>
      </c>
    </row>
    <row r="58" spans="1:10" x14ac:dyDescent="0.25">
      <c r="A58" s="144" t="s">
        <v>187</v>
      </c>
      <c r="B58" s="42" t="s">
        <v>299</v>
      </c>
      <c r="C58" s="34">
        <v>0</v>
      </c>
      <c r="D58" s="47">
        <v>29.8</v>
      </c>
      <c r="E58" s="142">
        <v>0</v>
      </c>
      <c r="F58" s="36">
        <v>0</v>
      </c>
      <c r="G58" s="36">
        <v>0</v>
      </c>
      <c r="H58" s="38">
        <v>0</v>
      </c>
      <c r="I58" s="40">
        <v>0</v>
      </c>
      <c r="J58" s="32">
        <v>29.8</v>
      </c>
    </row>
    <row r="59" spans="1:10" x14ac:dyDescent="0.25">
      <c r="A59" s="144" t="s">
        <v>188</v>
      </c>
      <c r="B59" s="42" t="s">
        <v>292</v>
      </c>
      <c r="C59" s="34">
        <v>24</v>
      </c>
      <c r="D59" s="47">
        <v>0</v>
      </c>
      <c r="E59" s="142">
        <v>0</v>
      </c>
      <c r="F59" s="36">
        <v>0</v>
      </c>
      <c r="G59" s="36">
        <v>0</v>
      </c>
      <c r="H59" s="38">
        <v>0</v>
      </c>
      <c r="I59" s="40">
        <v>0</v>
      </c>
      <c r="J59" s="32">
        <v>24</v>
      </c>
    </row>
    <row r="60" spans="1:10" x14ac:dyDescent="0.25">
      <c r="A60" s="144" t="s">
        <v>189</v>
      </c>
      <c r="B60" s="42" t="s">
        <v>300</v>
      </c>
      <c r="C60" s="34">
        <v>0</v>
      </c>
      <c r="D60" s="47">
        <v>20.6</v>
      </c>
      <c r="E60" s="142">
        <v>0</v>
      </c>
      <c r="F60" s="36">
        <v>0</v>
      </c>
      <c r="G60" s="36">
        <v>0</v>
      </c>
      <c r="H60" s="38">
        <v>0</v>
      </c>
      <c r="I60" s="40">
        <v>0</v>
      </c>
      <c r="J60" s="32">
        <v>20.6</v>
      </c>
    </row>
    <row r="61" spans="1:10" x14ac:dyDescent="0.25">
      <c r="A61" s="144" t="s">
        <v>191</v>
      </c>
      <c r="B61" s="42" t="s">
        <v>294</v>
      </c>
      <c r="C61" s="34">
        <v>20.3</v>
      </c>
      <c r="D61" s="47">
        <v>0</v>
      </c>
      <c r="E61" s="142">
        <v>0</v>
      </c>
      <c r="F61" s="36">
        <v>0</v>
      </c>
      <c r="G61" s="36">
        <v>0</v>
      </c>
      <c r="H61" s="38">
        <v>0</v>
      </c>
      <c r="I61" s="40">
        <v>0</v>
      </c>
      <c r="J61" s="32">
        <v>20.3</v>
      </c>
    </row>
    <row r="62" spans="1:10" x14ac:dyDescent="0.25">
      <c r="A62" s="144" t="s">
        <v>192</v>
      </c>
      <c r="B62" s="42" t="s">
        <v>297</v>
      </c>
      <c r="C62" s="34">
        <v>14.8</v>
      </c>
      <c r="D62" s="47">
        <v>0</v>
      </c>
      <c r="E62" s="142">
        <v>0</v>
      </c>
      <c r="F62" s="36">
        <v>0</v>
      </c>
      <c r="G62" s="36">
        <v>0</v>
      </c>
      <c r="H62" s="38">
        <v>0</v>
      </c>
      <c r="I62" s="40">
        <v>0</v>
      </c>
      <c r="J62" s="32">
        <v>14.8</v>
      </c>
    </row>
    <row r="63" spans="1:10" x14ac:dyDescent="0.25">
      <c r="A63" s="144" t="s">
        <v>194</v>
      </c>
      <c r="B63" s="42" t="s">
        <v>298</v>
      </c>
      <c r="C63" s="34">
        <v>5.3</v>
      </c>
      <c r="D63" s="47">
        <v>4.5999999999999996</v>
      </c>
      <c r="E63" s="142">
        <v>0</v>
      </c>
      <c r="F63" s="36">
        <v>0</v>
      </c>
      <c r="G63" s="36">
        <v>0</v>
      </c>
      <c r="H63" s="38">
        <v>0</v>
      </c>
      <c r="I63" s="40">
        <v>0</v>
      </c>
      <c r="J63" s="32">
        <v>9.8999999999999986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jednotlivá pásma SO</vt:lpstr>
      <vt:lpstr>jednotlivé závody SO</vt:lpstr>
      <vt:lpstr>MČR 2016 SO</vt:lpstr>
      <vt:lpstr>jednotlivá pásma MO</vt:lpstr>
      <vt:lpstr>jednotlivé závody MO</vt:lpstr>
      <vt:lpstr>MČR 2016 MO</vt:lpstr>
    </vt:vector>
  </TitlesOfParts>
  <Company>PRE,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 Petr - G 34</dc:creator>
  <cp:lastModifiedBy>Novák Petr - G 34</cp:lastModifiedBy>
  <dcterms:created xsi:type="dcterms:W3CDTF">2016-05-18T10:12:55Z</dcterms:created>
  <dcterms:modified xsi:type="dcterms:W3CDTF">2016-06-16T10:37:54Z</dcterms:modified>
</cp:coreProperties>
</file>